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05" windowWidth="11400" windowHeight="6480" tabRatio="746" activeTab="4"/>
  </bookViews>
  <sheets>
    <sheet name="入力シート" sheetId="1" r:id="rId1"/>
    <sheet name="記入例" sheetId="2" r:id="rId2"/>
    <sheet name="その１本人控え" sheetId="3" r:id="rId3"/>
    <sheet name="その２金融機関控え" sheetId="4" r:id="rId4"/>
    <sheet name="その３市控え" sheetId="5" r:id="rId5"/>
  </sheets>
  <definedNames>
    <definedName name="_xlfn.SUMIFS" hidden="1">#NAME?</definedName>
    <definedName name="_xlnm.Print_Area" localSheetId="2">'その１本人控え'!$A$1:$AA$54</definedName>
    <definedName name="_xlnm.Print_Area" localSheetId="3">'その２金融機関控え'!$A$1:$AA$53</definedName>
    <definedName name="_xlnm.Print_Area" localSheetId="4">'その３市控え'!$A$1:$AA$53</definedName>
    <definedName name="_xlnm.Print_Area" localSheetId="1">'記入例'!$A$1:$AA$53</definedName>
    <definedName name="三菱ＵＦＪ銀行">'入力シート'!$A$8</definedName>
  </definedNames>
  <calcPr fullCalcOnLoad="1"/>
</workbook>
</file>

<file path=xl/sharedStrings.xml><?xml version="1.0" encoding="utf-8"?>
<sst xmlns="http://schemas.openxmlformats.org/spreadsheetml/2006/main" count="300" uniqueCount="163">
  <si>
    <t>指定預金口座</t>
  </si>
  <si>
    <t>金融機関コード</t>
  </si>
  <si>
    <t>店舗コード</t>
  </si>
  <si>
    <t>口座番号</t>
  </si>
  <si>
    <t>下水道事業受益者負担金</t>
  </si>
  <si>
    <t>保育料</t>
  </si>
  <si>
    <t>市県民税（特別徴収分を除く。）</t>
  </si>
  <si>
    <t>軽自動車税</t>
  </si>
  <si>
    <t>国民健康保険税</t>
  </si>
  <si>
    <t xml:space="preserve">住宅使用料　      </t>
  </si>
  <si>
    <t xml:space="preserve">　　    </t>
  </si>
  <si>
    <t>届出区分</t>
  </si>
  <si>
    <t>心身障害者扶養共済掛金</t>
  </si>
  <si>
    <t>緊急通報システム利用者負担金</t>
  </si>
  <si>
    <t>振　替　日</t>
  </si>
  <si>
    <t>納期限の日</t>
  </si>
  <si>
    <t>解約届又は口座解約がない限り，この契約は翌年度以降についても継続されます。</t>
  </si>
  <si>
    <t>支 払 方 法</t>
  </si>
  <si>
    <t>預金の種類(番号を○で囲んで下さい)</t>
  </si>
  <si>
    <t>住 所</t>
  </si>
  <si>
    <t>氏 名</t>
  </si>
  <si>
    <t>記</t>
  </si>
  <si>
    <t>障害者住宅整備資金償還金</t>
  </si>
  <si>
    <t>高齢者住宅整備資金償還金</t>
  </si>
  <si>
    <t>振替開始日
（振替停止日）</t>
  </si>
  <si>
    <t>及び預金払戻し請求書の提出などいたしませんから貴店所定の方法で処理してください。</t>
  </si>
  <si>
    <t>　指定預金口座の残額が振替日において口座振替請求書の金額に満たないときは，私に通知されることなく直</t>
  </si>
  <si>
    <t>ちに口座振替請求書を返却されても異議ありません。</t>
  </si>
  <si>
    <t>たものと認めてください。</t>
  </si>
  <si>
    <t>　上記により振替納入済のときは，特に通知は求めません。</t>
  </si>
  <si>
    <t>金融機関使用欄</t>
  </si>
  <si>
    <t>（金融機関名）</t>
  </si>
  <si>
    <t>印</t>
  </si>
  <si>
    <t>担当課</t>
  </si>
  <si>
    <t>処理欄</t>
  </si>
  <si>
    <t>　申込みの時は必ず納入通知書を御持参ください。</t>
  </si>
  <si>
    <t>　申込口座は１金融機関１口座とし，２つ以上の金融機関から引き落とすことはできません。</t>
  </si>
  <si>
    <t>　依頼書は，納入義務者ごとに提出してください。</t>
  </si>
  <si>
    <t>　１年以上，預金口座振替不能の場合は，口座による振替を解除する場合もあります。</t>
  </si>
  <si>
    <t>新しい金融機関へ新規依頼書を提出してください。</t>
  </si>
  <si>
    <t>　口座振替を行っている方が金融機関を変更する場合は，変更前の金融機関へ解約届を提出してから，</t>
  </si>
  <si>
    <t>＊確約事項</t>
  </si>
  <si>
    <t>　当店に上記口座名義人の預金口座があることを確認し，預金口座振替依頼（変更・解約）を承諾しました。</t>
  </si>
  <si>
    <t>付書記載の金額を振替納付してください。</t>
  </si>
  <si>
    <t>　土浦市へ支払うべき市税等の納付書が送付されたときは，貴店において振替指定日に上記の指定口座から納</t>
  </si>
  <si>
    <t>　私が解約届を提出しない限り年度ごとに口座振替を請求し</t>
  </si>
  <si>
    <t>様式第1号 その１（第６条，第１４条，第１５条関係）</t>
  </si>
  <si>
    <t>　※対象項目等（口座振替希望の項目番号を○で囲んでください）</t>
  </si>
  <si>
    <t>　上記内容について異動が生じた場合及び口座振替の依頼を解除する場合は届け出てください。</t>
  </si>
  <si>
    <t>　預金の支払手続については，当座勘定約定書又は預金規定にかかわらず当座小切手の振出し又は預金通帳</t>
  </si>
  <si>
    <t>ても異議ありません。</t>
  </si>
  <si>
    <t>　貴店が必要と認めた場合は，口座振替の取扱いを解除され</t>
  </si>
  <si>
    <t>せん。</t>
  </si>
  <si>
    <t>　この取扱いについて紛議が生じても，貴店に迷惑はかけま</t>
  </si>
  <si>
    <t>様式第1号 その３（第６条，第７条，第１４条，第１５条関係）</t>
  </si>
  <si>
    <t>介護保険料（特別徴収分を除く。）</t>
  </si>
  <si>
    <t>様式第1号 その２（第６条，第１４条，第１５条関係）</t>
  </si>
  <si>
    <t xml:space="preserve"> </t>
  </si>
  <si>
    <t xml:space="preserve"> </t>
  </si>
  <si>
    <t xml:space="preserve">納入義務者 </t>
  </si>
  <si>
    <t>固定資産税</t>
  </si>
  <si>
    <t>預金通帳印</t>
  </si>
  <si>
    <t>　金融機関が市税等預金口座振替・納付書送付依頼書を受理した日の翌月以降に納期の到来する期（月分）</t>
  </si>
  <si>
    <t>から振替開始となります。</t>
  </si>
  <si>
    <t>　領収書は，市より１年分まとめて交付されても異議ありません。</t>
  </si>
  <si>
    <t>口 座 名 義 人 氏 名</t>
  </si>
  <si>
    <r>
      <t xml:space="preserve"> ﾌﾘｶﾞﾅ</t>
    </r>
  </si>
  <si>
    <t>１  普通 　 ２  当座 　 ３  その他</t>
  </si>
  <si>
    <t>住 所</t>
  </si>
  <si>
    <t xml:space="preserve">納入義務者 </t>
  </si>
  <si>
    <t>氏 名</t>
  </si>
  <si>
    <t>届出区分</t>
  </si>
  <si>
    <t>記</t>
  </si>
  <si>
    <t>介護保険料（特別徴収分を除く。）</t>
  </si>
  <si>
    <t>緊急通報システム利用者負担金</t>
  </si>
  <si>
    <t>振　替　日</t>
  </si>
  <si>
    <t>振替開始日
（振替停止日）</t>
  </si>
  <si>
    <t>支 払 方 法</t>
  </si>
  <si>
    <t>様式第1号 その１（第６条，第１４条，第１５条関係）</t>
  </si>
  <si>
    <t>住 所</t>
  </si>
  <si>
    <t xml:space="preserve">納入義務者 </t>
  </si>
  <si>
    <t>氏 名</t>
  </si>
  <si>
    <t>　※対象項目等（口座振替希望の項目番号を○で囲んでください）</t>
  </si>
  <si>
    <t>固定資産税</t>
  </si>
  <si>
    <t>障害者住宅整備資金償還金</t>
  </si>
  <si>
    <t xml:space="preserve"> </t>
  </si>
  <si>
    <t>預金の種類(番号を○で囲んで下さい)</t>
  </si>
  <si>
    <t>口 座 名 義 人 氏 名</t>
  </si>
  <si>
    <t>納期限の日</t>
  </si>
  <si>
    <r>
      <t xml:space="preserve"> ﾌﾘｶﾞﾅ</t>
    </r>
  </si>
  <si>
    <t xml:space="preserve"> </t>
  </si>
  <si>
    <t>支 払 方 法</t>
  </si>
  <si>
    <t>＊確約事項</t>
  </si>
  <si>
    <t>　上記内容について異動が生じた場合及び口座振替の依頼を解除する場合は届け出てください。</t>
  </si>
  <si>
    <t>解約届又は口座解約がない限り，この契約は翌年度以降についても継続されます。</t>
  </si>
  <si>
    <t>　申込みの時は必ず納入通知書を御持参ください。</t>
  </si>
  <si>
    <t>　申込口座は１金融機関１口座とし，２つ以上の金融機関から引き落とすことはできません。</t>
  </si>
  <si>
    <t>　依頼書は，納入義務者ごとに提出してください。</t>
  </si>
  <si>
    <t>　１年以上，預金口座振替不能の場合は，口座による振替を解除する場合もあります。</t>
  </si>
  <si>
    <t>　口座振替を行っている方が金融機関を変更する場合は，変更前の金融機関へ解約届を提出してから，</t>
  </si>
  <si>
    <t>新しい金融機関へ新規依頼書を提出してください。</t>
  </si>
  <si>
    <t>　　　　土浦　三郎　　　</t>
  </si>
  <si>
    <t>土浦　　三郎</t>
  </si>
  <si>
    <t>ツチウラ　サブロウ</t>
  </si>
  <si>
    <r>
      <t xml:space="preserve"> フリガナ　　</t>
    </r>
    <r>
      <rPr>
        <b/>
        <sz val="8"/>
        <rFont val="ＭＳ ゴシック"/>
        <family val="3"/>
      </rPr>
      <t>ツチウラ　サブロウ</t>
    </r>
  </si>
  <si>
    <t>○</t>
  </si>
  <si>
    <t>×</t>
  </si>
  <si>
    <t>１</t>
  </si>
  <si>
    <t>土浦</t>
  </si>
  <si>
    <t>後期高齢者医療保険料</t>
  </si>
  <si>
    <t>※確約事項をよく確認のうえお申込ください。</t>
  </si>
  <si>
    <t>　　　　　　　記</t>
  </si>
  <si>
    <t>　年度途中に前納一括払での申込みをされた場合，当年度については毎期払となります。</t>
  </si>
  <si>
    <t xml:space="preserve"> 年度途中に前納一括払での申込みをされた場合，当年度については毎期払となります。</t>
  </si>
  <si>
    <t>（Ａ4のみ可）</t>
  </si>
  <si>
    <t>（Ａ4のみ可）</t>
  </si>
  <si>
    <t>記入日</t>
  </si>
  <si>
    <t>金融機関名</t>
  </si>
  <si>
    <t>支店名</t>
  </si>
  <si>
    <t>納入義務者住所</t>
  </si>
  <si>
    <t>電話番号</t>
  </si>
  <si>
    <t>振替開始日（振替停止日）</t>
  </si>
  <si>
    <t>年</t>
  </si>
  <si>
    <t>月</t>
  </si>
  <si>
    <t>日</t>
  </si>
  <si>
    <t>納入義務者氏名</t>
  </si>
  <si>
    <t>（フリガナ）</t>
  </si>
  <si>
    <t xml:space="preserve"> フリガナ　　</t>
  </si>
  <si>
    <t>電 話　　　　</t>
  </si>
  <si>
    <t>新規</t>
  </si>
  <si>
    <t>以降の期限の到来する期分から</t>
  </si>
  <si>
    <t>支払い方法</t>
  </si>
  <si>
    <r>
      <t xml:space="preserve">
</t>
    </r>
    <r>
      <rPr>
        <sz val="11"/>
        <rFont val="ＭＳ 明朝"/>
        <family val="1"/>
      </rPr>
      <t xml:space="preserve">  ② 前納一括払　</t>
    </r>
  </si>
  <si>
    <t>○○銀行</t>
  </si>
  <si>
    <t>○○支店</t>
  </si>
  <si>
    <t xml:space="preserve">  電 話　　</t>
  </si>
  <si>
    <t>029-826-1111</t>
  </si>
  <si>
    <t>（金融機関コード一覧）</t>
  </si>
  <si>
    <t>三井住友銀行　　　　　　　　　　　0009</t>
  </si>
  <si>
    <t>りそな銀行　　　　　　　　　　　　　0010</t>
  </si>
  <si>
    <t>足利銀行　　　　　　　　　　　　　　0129</t>
  </si>
  <si>
    <t>常陽銀行　　　　　　　　　　　　　　0130</t>
  </si>
  <si>
    <t>筑波銀行　　　　　　　　　　　　　　0131</t>
  </si>
  <si>
    <t>東日本銀行　　　　　　　　　　　　 0525</t>
  </si>
  <si>
    <t>水戸信用金庫　                      1240</t>
  </si>
  <si>
    <t>茨城県信用組合　                   2101</t>
  </si>
  <si>
    <t>中央労働金庫　                      2963</t>
  </si>
  <si>
    <t>固定資産税</t>
  </si>
  <si>
    <t>軽自動車税</t>
  </si>
  <si>
    <t>国民健康保険税</t>
  </si>
  <si>
    <t>市県民税</t>
  </si>
  <si>
    <t>介護保険料</t>
  </si>
  <si>
    <t>後期高齢者医療保険料</t>
  </si>
  <si>
    <t>税目（番号は税目番号となっております）</t>
  </si>
  <si>
    <t>水郷つくば農業協同組合　　　　 4344</t>
  </si>
  <si>
    <t>三菱ＵＦＪ銀行　      　　　　　　　0005</t>
  </si>
  <si>
    <t>令和</t>
  </si>
  <si>
    <t>令和　○○　年　△　月　□　日</t>
  </si>
  <si>
    <t>令和</t>
  </si>
  <si>
    <t>土浦市大和町9番1号</t>
  </si>
  <si>
    <t>令和　　年　　月　　日</t>
  </si>
  <si>
    <t>①毎期払</t>
  </si>
  <si>
    <t>選択してください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</si>
</sst>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1">
    <font>
      <sz val="12"/>
      <name val="ＭＳ Ｐ明朝"/>
      <family val="1"/>
    </font>
    <font>
      <sz val="12"/>
      <name val="ＭＳ 明朝"/>
      <family val="1"/>
    </font>
    <font>
      <sz val="8"/>
      <name val="ＭＳ 明朝"/>
      <family val="1"/>
    </font>
    <font>
      <b/>
      <sz val="7"/>
      <name val="ＭＳ 明朝"/>
      <family val="1"/>
    </font>
    <font>
      <sz val="6"/>
      <name val="ＭＳ Ｐ明朝"/>
      <family val="1"/>
    </font>
    <font>
      <sz val="11"/>
      <name val="ＭＳ Ｐ明朝"/>
      <family val="1"/>
    </font>
    <font>
      <sz val="8"/>
      <name val="ＭＳ Ｐ明朝"/>
      <family val="1"/>
    </font>
    <font>
      <sz val="10"/>
      <name val="ＭＳ Ｐ明朝"/>
      <family val="1"/>
    </font>
    <font>
      <sz val="9"/>
      <name val="ＭＳ Ｐ明朝"/>
      <family val="1"/>
    </font>
    <font>
      <sz val="11"/>
      <name val="ＭＳ 明朝"/>
      <family val="1"/>
    </font>
    <font>
      <sz val="9"/>
      <name val="ＭＳ 明朝"/>
      <family val="1"/>
    </font>
    <font>
      <sz val="10"/>
      <name val="ＭＳ 明朝"/>
      <family val="1"/>
    </font>
    <font>
      <b/>
      <sz val="12"/>
      <name val="ＭＳ Ｐゴシック"/>
      <family val="3"/>
    </font>
    <font>
      <u val="single"/>
      <sz val="12"/>
      <color indexed="12"/>
      <name val="ＭＳ Ｐ明朝"/>
      <family val="1"/>
    </font>
    <font>
      <u val="single"/>
      <sz val="12"/>
      <color indexed="36"/>
      <name val="ＭＳ Ｐ明朝"/>
      <family val="1"/>
    </font>
    <font>
      <b/>
      <sz val="14"/>
      <name val="ＭＳ Ｐ明朝"/>
      <family val="1"/>
    </font>
    <font>
      <b/>
      <sz val="14"/>
      <name val="ＭＳ ゴシック"/>
      <family val="3"/>
    </font>
    <font>
      <b/>
      <sz val="8"/>
      <name val="ＭＳ ゴシック"/>
      <family val="3"/>
    </font>
    <font>
      <b/>
      <sz val="12"/>
      <name val="ＭＳ 明朝"/>
      <family val="1"/>
    </font>
    <font>
      <sz val="16"/>
      <name val="HG行書体"/>
      <family val="4"/>
    </font>
    <font>
      <sz val="16"/>
      <color indexed="10"/>
      <name val="HG行書体"/>
      <family val="4"/>
    </font>
    <font>
      <b/>
      <sz val="12"/>
      <name val="ＭＳ Ｐ明朝"/>
      <family val="1"/>
    </font>
    <font>
      <b/>
      <sz val="14"/>
      <name val="ＭＳ Ｐゴシック"/>
      <family val="3"/>
    </font>
    <font>
      <b/>
      <sz val="16"/>
      <name val="ＭＳ Ｐゴシック"/>
      <family val="3"/>
    </font>
    <font>
      <sz val="16"/>
      <name val="ＭＳ Ｐ明朝"/>
      <family val="1"/>
    </font>
    <font>
      <sz val="16"/>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name val="Meiryo UI"/>
      <family val="3"/>
    </font>
    <font>
      <sz val="11"/>
      <color indexed="8"/>
      <name val="ＭＳ Ｐ明朝"/>
      <family val="1"/>
    </font>
    <font>
      <b/>
      <sz val="16"/>
      <color indexed="8"/>
      <name val="ＭＳ Ｐゴシック"/>
      <family val="3"/>
    </font>
    <font>
      <sz val="10"/>
      <color indexed="8"/>
      <name val="ＭＳ Ｐ明朝"/>
      <family val="1"/>
    </font>
    <font>
      <sz val="12"/>
      <color indexed="8"/>
      <name val="ＭＳ Ｐゴシック"/>
      <family val="3"/>
    </font>
    <font>
      <sz val="10"/>
      <color indexed="8"/>
      <name val="ＭＳ 明朝"/>
      <family val="1"/>
    </font>
    <font>
      <sz val="9"/>
      <color indexed="8"/>
      <name val="ＭＳ Ｐ明朝"/>
      <family val="1"/>
    </font>
    <font>
      <sz val="11"/>
      <color indexed="8"/>
      <name val="HG丸ｺﾞｼｯｸM-PRO"/>
      <family val="3"/>
    </font>
    <font>
      <u val="single"/>
      <sz val="11"/>
      <color indexed="8"/>
      <name val="HG丸ｺﾞｼｯｸM-PRO"/>
      <family val="3"/>
    </font>
    <font>
      <b/>
      <u val="single"/>
      <sz val="11"/>
      <color indexed="8"/>
      <name val="HG丸ｺﾞｼｯｸM-PRO"/>
      <family val="3"/>
    </font>
    <font>
      <b/>
      <sz val="12"/>
      <color indexed="8"/>
      <name val="ＭＳ 明朝"/>
      <family val="1"/>
    </font>
    <font>
      <sz val="10.5"/>
      <color indexed="8"/>
      <name val="Calibri"/>
      <family val="2"/>
    </font>
    <font>
      <sz val="12"/>
      <color indexed="8"/>
      <name val="Calibri"/>
      <family val="2"/>
    </font>
    <font>
      <sz val="12"/>
      <color indexed="8"/>
      <name val="ＭＳ 明朝"/>
      <family val="1"/>
    </font>
    <font>
      <sz val="18"/>
      <color indexed="8"/>
      <name val="HG丸ｺﾞｼｯｸM-PRO"/>
      <family val="3"/>
    </font>
    <font>
      <b/>
      <sz val="12"/>
      <color indexed="8"/>
      <name val="ＭＳ Ｐ明朝"/>
      <family val="1"/>
    </font>
    <font>
      <sz val="9"/>
      <color indexed="8"/>
      <name val="ＭＳ 明朝"/>
      <family val="1"/>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dotted"/>
      <top style="thin"/>
      <bottom>
        <color indexed="63"/>
      </bottom>
    </border>
    <border>
      <left style="dotted"/>
      <right>
        <color indexed="63"/>
      </right>
      <top>
        <color indexed="63"/>
      </top>
      <bottom>
        <color indexed="63"/>
      </bottom>
    </border>
    <border>
      <left style="dotted"/>
      <right style="medium"/>
      <top>
        <color indexed="63"/>
      </top>
      <bottom>
        <color indexed="63"/>
      </bottom>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color indexed="63"/>
      </left>
      <right style="dotted"/>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style="thin"/>
      <bottom style="dotted"/>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style="thin"/>
      <top>
        <color indexed="63"/>
      </top>
      <bottom style="thin"/>
    </border>
    <border>
      <left>
        <color indexed="63"/>
      </left>
      <right style="dotted"/>
      <top>
        <color indexed="63"/>
      </top>
      <bottom style="thin"/>
    </border>
    <border>
      <left style="thin"/>
      <right>
        <color indexed="63"/>
      </right>
      <top style="thin"/>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style="dotted"/>
      <top style="thin"/>
      <bottom>
        <color indexed="63"/>
      </bottom>
    </border>
    <border>
      <left style="medium"/>
      <right style="dotted"/>
      <top>
        <color indexed="63"/>
      </top>
      <bottom>
        <color indexed="63"/>
      </bottom>
    </border>
    <border>
      <left style="medium"/>
      <right style="dotted"/>
      <top>
        <color indexed="63"/>
      </top>
      <bottom style="medium"/>
    </border>
    <border>
      <left style="dotted"/>
      <right style="dotted"/>
      <top>
        <color indexed="63"/>
      </top>
      <bottom style="medium"/>
    </border>
    <border>
      <left style="dotted"/>
      <right style="thin"/>
      <top>
        <color indexed="63"/>
      </top>
      <bottom style="medium"/>
    </border>
    <border>
      <left style="thin"/>
      <right style="dotted"/>
      <top>
        <color indexed="63"/>
      </top>
      <bottom style="medium"/>
    </border>
    <border>
      <left style="thin"/>
      <right>
        <color indexed="63"/>
      </right>
      <top>
        <color indexed="63"/>
      </top>
      <bottom style="medium"/>
    </border>
    <border>
      <left>
        <color indexed="63"/>
      </left>
      <right style="dotted"/>
      <top>
        <color indexed="63"/>
      </top>
      <bottom style="medium"/>
    </border>
    <border>
      <left style="dotted"/>
      <right>
        <color indexed="63"/>
      </right>
      <top>
        <color indexed="63"/>
      </top>
      <bottom style="medium"/>
    </border>
    <border>
      <left style="dotted"/>
      <right style="medium"/>
      <top>
        <color indexed="63"/>
      </top>
      <bottom style="medium"/>
    </border>
    <border>
      <left style="medium"/>
      <right>
        <color indexed="63"/>
      </right>
      <top style="thin"/>
      <bottom style="dotted"/>
    </border>
    <border>
      <left>
        <color indexed="63"/>
      </left>
      <right>
        <color indexed="63"/>
      </right>
      <top style="dotted"/>
      <bottom style="medium"/>
    </border>
    <border>
      <left>
        <color indexed="63"/>
      </left>
      <right style="thin"/>
      <top style="dotted"/>
      <bottom style="medium"/>
    </border>
    <border>
      <left style="thin"/>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medium"/>
      <bottom>
        <color indexed="63"/>
      </bottom>
    </border>
    <border>
      <left>
        <color indexed="63"/>
      </left>
      <right style="thin"/>
      <top style="medium"/>
      <bottom style="medium"/>
    </border>
    <border>
      <left style="thin"/>
      <right>
        <color indexed="63"/>
      </right>
      <top style="medium"/>
      <bottom style="medium"/>
    </border>
    <border>
      <left>
        <color indexed="63"/>
      </left>
      <right style="medium"/>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medium"/>
      <bottom style="thin"/>
    </border>
    <border>
      <left>
        <color indexed="63"/>
      </left>
      <right style="thin"/>
      <top style="medium"/>
      <bottom style="thin"/>
    </border>
    <border>
      <left style="medium"/>
      <right style="hair"/>
      <top style="medium"/>
      <bottom style="thin"/>
    </border>
    <border>
      <left style="hair"/>
      <right style="hair"/>
      <top style="medium"/>
      <bottom style="thin"/>
    </border>
    <border>
      <left style="hair"/>
      <right style="thin"/>
      <top style="medium"/>
      <bottom style="thin"/>
    </border>
    <border>
      <left style="thin"/>
      <right>
        <color indexed="63"/>
      </right>
      <top style="thin"/>
      <bottom style="medium"/>
    </border>
    <border>
      <left style="thin"/>
      <right style="hair"/>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14" fillId="0" borderId="0" applyNumberFormat="0" applyFill="0" applyBorder="0" applyAlignment="0" applyProtection="0"/>
    <xf numFmtId="0" fontId="79" fillId="32" borderId="0" applyNumberFormat="0" applyBorder="0" applyAlignment="0" applyProtection="0"/>
  </cellStyleXfs>
  <cellXfs count="455">
    <xf numFmtId="0" fontId="0" fillId="0" borderId="0" xfId="0" applyAlignment="1">
      <alignment/>
    </xf>
    <xf numFmtId="0" fontId="7"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1" fillId="0" borderId="0" xfId="0" applyFont="1" applyBorder="1" applyAlignment="1">
      <alignment horizontal="justify" vertical="center"/>
    </xf>
    <xf numFmtId="0" fontId="0" fillId="0" borderId="0" xfId="0" applyFont="1" applyBorder="1" applyAlignment="1">
      <alignment vertical="center"/>
    </xf>
    <xf numFmtId="0" fontId="11" fillId="0" borderId="10" xfId="0" applyFont="1" applyBorder="1" applyAlignment="1">
      <alignment horizontal="center" vertical="center" textRotation="255"/>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5" fillId="0" borderId="14"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4"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vertical="center"/>
    </xf>
    <xf numFmtId="0" fontId="5" fillId="0" borderId="15" xfId="0" applyFont="1" applyBorder="1" applyAlignment="1">
      <alignmen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0" fillId="0" borderId="19" xfId="0" applyFont="1" applyBorder="1" applyAlignment="1">
      <alignment vertical="center"/>
    </xf>
    <xf numFmtId="0" fontId="10" fillId="0" borderId="20" xfId="0" applyFont="1" applyBorder="1" applyAlignment="1">
      <alignment horizontal="distributed" vertical="center"/>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left" vertical="center"/>
    </xf>
    <xf numFmtId="0" fontId="10" fillId="0" borderId="26" xfId="0" applyFont="1" applyBorder="1" applyAlignment="1">
      <alignment horizontal="left" vertical="center"/>
    </xf>
    <xf numFmtId="0" fontId="10" fillId="0" borderId="27" xfId="0" applyFont="1" applyBorder="1" applyAlignment="1">
      <alignment horizontal="left" vertical="center"/>
    </xf>
    <xf numFmtId="0" fontId="10" fillId="0" borderId="1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8"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vertical="center" wrapText="1"/>
    </xf>
    <xf numFmtId="0" fontId="5" fillId="0" borderId="21" xfId="0" applyFon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 fillId="0" borderId="29" xfId="0" applyFont="1" applyBorder="1" applyAlignment="1">
      <alignment vertical="center"/>
    </xf>
    <xf numFmtId="0" fontId="5" fillId="0" borderId="32" xfId="0" applyFont="1" applyBorder="1" applyAlignment="1">
      <alignment vertical="center"/>
    </xf>
    <xf numFmtId="0" fontId="5" fillId="0" borderId="19" xfId="0" applyFont="1" applyBorder="1" applyAlignment="1">
      <alignment vertical="center"/>
    </xf>
    <xf numFmtId="0" fontId="12" fillId="0" borderId="0" xfId="0" applyFont="1" applyBorder="1" applyAlignment="1">
      <alignment horizontal="center" vertical="center"/>
    </xf>
    <xf numFmtId="0" fontId="11" fillId="0" borderId="0" xfId="0" applyFont="1" applyAlignment="1">
      <alignment vertical="center"/>
    </xf>
    <xf numFmtId="0" fontId="9" fillId="0" borderId="0" xfId="0" applyFont="1" applyBorder="1" applyAlignment="1">
      <alignment horizontal="distributed"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9" fillId="0" borderId="10" xfId="0" applyFont="1" applyBorder="1" applyAlignment="1">
      <alignment vertical="center"/>
    </xf>
    <xf numFmtId="0" fontId="9" fillId="0" borderId="0" xfId="0" applyFont="1" applyAlignment="1">
      <alignment horizontal="center" vertical="center"/>
    </xf>
    <xf numFmtId="0" fontId="0" fillId="0" borderId="0" xfId="0" applyFont="1" applyAlignment="1">
      <alignment vertical="center"/>
    </xf>
    <xf numFmtId="0" fontId="11" fillId="0" borderId="0" xfId="0" applyFont="1" applyAlignment="1">
      <alignment horizontal="center" vertical="center"/>
    </xf>
    <xf numFmtId="0" fontId="1" fillId="0" borderId="0" xfId="0" applyFont="1" applyAlignment="1">
      <alignment vertical="center"/>
    </xf>
    <xf numFmtId="0" fontId="11" fillId="0" borderId="0" xfId="0" applyFont="1" applyAlignment="1">
      <alignment horizontal="justify"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15" xfId="0" applyFont="1" applyBorder="1" applyAlignment="1">
      <alignment vertical="center"/>
    </xf>
    <xf numFmtId="0" fontId="1" fillId="0" borderId="0" xfId="0" applyFont="1" applyBorder="1" applyAlignment="1">
      <alignment vertical="center"/>
    </xf>
    <xf numFmtId="0" fontId="11" fillId="0" borderId="0" xfId="0" applyFont="1" applyBorder="1" applyAlignment="1">
      <alignment vertical="center"/>
    </xf>
    <xf numFmtId="0" fontId="0" fillId="0" borderId="36" xfId="0" applyFont="1" applyBorder="1" applyAlignment="1">
      <alignment vertical="center"/>
    </xf>
    <xf numFmtId="0" fontId="7" fillId="0" borderId="0" xfId="0" applyFont="1" applyBorder="1" applyAlignment="1">
      <alignment vertical="center"/>
    </xf>
    <xf numFmtId="0" fontId="11" fillId="0" borderId="29" xfId="0" applyFont="1" applyBorder="1" applyAlignment="1">
      <alignment horizontal="distributed" vertical="center"/>
    </xf>
    <xf numFmtId="0" fontId="0" fillId="0" borderId="0" xfId="0" applyFont="1" applyAlignment="1" applyProtection="1">
      <alignment vertical="center"/>
      <protection locked="0"/>
    </xf>
    <xf numFmtId="0" fontId="0" fillId="0" borderId="14"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14" xfId="0" applyFont="1" applyBorder="1" applyAlignment="1">
      <alignment vertical="center"/>
    </xf>
    <xf numFmtId="0" fontId="7" fillId="33" borderId="0" xfId="0" applyFont="1" applyFill="1" applyAlignment="1">
      <alignment vertical="center"/>
    </xf>
    <xf numFmtId="0" fontId="0" fillId="33" borderId="0" xfId="0" applyFont="1" applyFill="1" applyAlignment="1">
      <alignment vertical="center"/>
    </xf>
    <xf numFmtId="0" fontId="0" fillId="33" borderId="0" xfId="0" applyFont="1" applyFill="1" applyAlignment="1" applyProtection="1">
      <alignment vertical="center"/>
      <protection locked="0"/>
    </xf>
    <xf numFmtId="0" fontId="5" fillId="33" borderId="0" xfId="0" applyFont="1" applyFill="1" applyAlignment="1">
      <alignment vertical="center"/>
    </xf>
    <xf numFmtId="0" fontId="0" fillId="33" borderId="0" xfId="0" applyFont="1" applyFill="1" applyBorder="1" applyAlignment="1">
      <alignment vertical="center"/>
    </xf>
    <xf numFmtId="0" fontId="11" fillId="33" borderId="10" xfId="0" applyFont="1" applyFill="1" applyBorder="1" applyAlignment="1">
      <alignment horizontal="center" vertical="center" textRotation="255"/>
    </xf>
    <xf numFmtId="0" fontId="7" fillId="33" borderId="11" xfId="0" applyFont="1" applyFill="1" applyBorder="1" applyAlignment="1">
      <alignment vertical="center"/>
    </xf>
    <xf numFmtId="0" fontId="7" fillId="33" borderId="0" xfId="0" applyFont="1" applyFill="1" applyBorder="1" applyAlignment="1">
      <alignment vertical="center"/>
    </xf>
    <xf numFmtId="0" fontId="0" fillId="33" borderId="36" xfId="0" applyFont="1" applyFill="1" applyBorder="1" applyAlignment="1">
      <alignment vertical="center"/>
    </xf>
    <xf numFmtId="0" fontId="7" fillId="33" borderId="12" xfId="0" applyFont="1" applyFill="1" applyBorder="1" applyAlignment="1">
      <alignment vertical="center"/>
    </xf>
    <xf numFmtId="0" fontId="7" fillId="33" borderId="13" xfId="0" applyFont="1" applyFill="1" applyBorder="1" applyAlignment="1">
      <alignment vertical="center"/>
    </xf>
    <xf numFmtId="0" fontId="12" fillId="33" borderId="0" xfId="0" applyFont="1" applyFill="1" applyBorder="1" applyAlignment="1">
      <alignment horizontal="center" vertical="center"/>
    </xf>
    <xf numFmtId="0" fontId="7" fillId="33" borderId="0" xfId="0" applyFont="1" applyFill="1" applyAlignment="1">
      <alignment vertical="center" wrapText="1"/>
    </xf>
    <xf numFmtId="0" fontId="9" fillId="33" borderId="10" xfId="0" applyFont="1" applyFill="1" applyBorder="1" applyAlignment="1">
      <alignment vertical="center"/>
    </xf>
    <xf numFmtId="0" fontId="0" fillId="33" borderId="34" xfId="0" applyFill="1" applyBorder="1" applyAlignment="1">
      <alignment vertical="center"/>
    </xf>
    <xf numFmtId="0" fontId="0" fillId="33" borderId="35" xfId="0" applyFill="1" applyBorder="1" applyAlignment="1">
      <alignment vertical="center"/>
    </xf>
    <xf numFmtId="0" fontId="5" fillId="33" borderId="14" xfId="0" applyFont="1" applyFill="1" applyBorder="1" applyAlignment="1">
      <alignment vertical="center"/>
    </xf>
    <xf numFmtId="0" fontId="9" fillId="33" borderId="0" xfId="0" applyFont="1" applyFill="1" applyBorder="1" applyAlignment="1">
      <alignment horizontal="center" vertical="center"/>
    </xf>
    <xf numFmtId="0" fontId="9" fillId="33" borderId="0" xfId="0" applyFont="1" applyFill="1" applyBorder="1" applyAlignment="1">
      <alignment vertical="center"/>
    </xf>
    <xf numFmtId="0" fontId="9" fillId="33" borderId="14" xfId="0" applyFont="1" applyFill="1" applyBorder="1" applyAlignment="1">
      <alignment horizontal="left" vertical="center"/>
    </xf>
    <xf numFmtId="0" fontId="9" fillId="33" borderId="0" xfId="0" applyFont="1" applyFill="1" applyBorder="1" applyAlignment="1">
      <alignment horizontal="left" vertical="center"/>
    </xf>
    <xf numFmtId="0" fontId="9" fillId="33" borderId="0" xfId="0" applyFont="1" applyFill="1" applyAlignment="1">
      <alignment horizontal="center" vertical="center"/>
    </xf>
    <xf numFmtId="0" fontId="9" fillId="33" borderId="14" xfId="0" applyFont="1" applyFill="1" applyBorder="1" applyAlignment="1">
      <alignment vertical="center"/>
    </xf>
    <xf numFmtId="0" fontId="10" fillId="33" borderId="37"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16" xfId="0" applyFont="1" applyFill="1" applyBorder="1" applyAlignment="1">
      <alignment horizontal="left" vertical="center"/>
    </xf>
    <xf numFmtId="0" fontId="10" fillId="33" borderId="17" xfId="0" applyFont="1" applyFill="1" applyBorder="1" applyAlignment="1">
      <alignment horizontal="left" vertical="center"/>
    </xf>
    <xf numFmtId="0" fontId="10" fillId="33" borderId="18" xfId="0" applyFont="1" applyFill="1" applyBorder="1" applyAlignment="1">
      <alignment horizontal="left" vertical="center"/>
    </xf>
    <xf numFmtId="0" fontId="0" fillId="33" borderId="19" xfId="0" applyFont="1" applyFill="1" applyBorder="1" applyAlignment="1">
      <alignment vertical="center"/>
    </xf>
    <xf numFmtId="0" fontId="9" fillId="33" borderId="0" xfId="0" applyFont="1" applyFill="1" applyBorder="1" applyAlignment="1">
      <alignment horizontal="distributed" vertical="center"/>
    </xf>
    <xf numFmtId="0" fontId="11" fillId="33" borderId="29" xfId="0" applyFont="1" applyFill="1" applyBorder="1" applyAlignment="1">
      <alignment horizontal="distributed" vertical="center"/>
    </xf>
    <xf numFmtId="0" fontId="10" fillId="33" borderId="20" xfId="0" applyFont="1" applyFill="1" applyBorder="1" applyAlignment="1">
      <alignment horizontal="distributed" vertical="center"/>
    </xf>
    <xf numFmtId="0" fontId="10" fillId="33" borderId="21"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8" fillId="33" borderId="25" xfId="0" applyFont="1" applyFill="1" applyBorder="1" applyAlignment="1">
      <alignment horizontal="center" vertical="center"/>
    </xf>
    <xf numFmtId="0" fontId="18" fillId="33" borderId="26" xfId="0" applyFont="1" applyFill="1" applyBorder="1" applyAlignment="1">
      <alignment horizontal="center" vertical="center"/>
    </xf>
    <xf numFmtId="0" fontId="18" fillId="33" borderId="27" xfId="0" applyFont="1" applyFill="1" applyBorder="1" applyAlignment="1">
      <alignment horizontal="center" vertical="center"/>
    </xf>
    <xf numFmtId="49" fontId="18" fillId="33" borderId="19" xfId="0" applyNumberFormat="1" applyFont="1" applyFill="1" applyBorder="1" applyAlignment="1">
      <alignment horizontal="center" vertical="center" wrapText="1"/>
    </xf>
    <xf numFmtId="49" fontId="18" fillId="33" borderId="26" xfId="0" applyNumberFormat="1" applyFont="1" applyFill="1" applyBorder="1" applyAlignment="1">
      <alignment horizontal="center" vertical="center" wrapText="1"/>
    </xf>
    <xf numFmtId="49" fontId="18" fillId="33" borderId="28"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49" fontId="18" fillId="33" borderId="24" xfId="0" applyNumberFormat="1" applyFont="1" applyFill="1" applyBorder="1" applyAlignment="1">
      <alignment horizontal="center" vertical="center" wrapText="1"/>
    </xf>
    <xf numFmtId="0" fontId="10" fillId="33" borderId="39" xfId="0" applyFont="1" applyFill="1" applyBorder="1" applyAlignment="1">
      <alignment horizontal="left" vertical="center"/>
    </xf>
    <xf numFmtId="0" fontId="10" fillId="33" borderId="40" xfId="0" applyFont="1" applyFill="1" applyBorder="1" applyAlignment="1">
      <alignment horizontal="left" vertical="center"/>
    </xf>
    <xf numFmtId="0" fontId="10" fillId="33" borderId="41" xfId="0" applyFont="1" applyFill="1" applyBorder="1" applyAlignment="1">
      <alignment horizontal="left" vertical="center"/>
    </xf>
    <xf numFmtId="0" fontId="0" fillId="33" borderId="32" xfId="0" applyFont="1" applyFill="1" applyBorder="1" applyAlignment="1">
      <alignment vertical="center"/>
    </xf>
    <xf numFmtId="0" fontId="9" fillId="33" borderId="15" xfId="0" applyFont="1" applyFill="1" applyBorder="1" applyAlignment="1">
      <alignment horizontal="distributed" vertical="center"/>
    </xf>
    <xf numFmtId="0" fontId="11" fillId="33" borderId="15" xfId="0" applyFont="1" applyFill="1" applyBorder="1" applyAlignment="1">
      <alignment horizontal="distributed" vertical="center"/>
    </xf>
    <xf numFmtId="0" fontId="10" fillId="33" borderId="42" xfId="0" applyFont="1" applyFill="1" applyBorder="1" applyAlignment="1">
      <alignment horizontal="distributed" vertical="center"/>
    </xf>
    <xf numFmtId="0" fontId="8" fillId="33" borderId="32" xfId="0" applyFont="1" applyFill="1" applyBorder="1" applyAlignment="1">
      <alignment vertical="center" wrapText="1"/>
    </xf>
    <xf numFmtId="0" fontId="8" fillId="33" borderId="40" xfId="0" applyFont="1" applyFill="1" applyBorder="1" applyAlignment="1">
      <alignment vertical="center" wrapText="1"/>
    </xf>
    <xf numFmtId="0" fontId="8" fillId="33" borderId="43" xfId="0" applyFont="1" applyFill="1" applyBorder="1" applyAlignment="1">
      <alignment vertical="center" wrapText="1"/>
    </xf>
    <xf numFmtId="0" fontId="8" fillId="33" borderId="23" xfId="0" applyFont="1" applyFill="1" applyBorder="1" applyAlignment="1">
      <alignment vertical="center" wrapText="1"/>
    </xf>
    <xf numFmtId="0" fontId="8" fillId="33" borderId="24" xfId="0" applyFont="1" applyFill="1" applyBorder="1" applyAlignment="1">
      <alignment vertical="center" wrapText="1"/>
    </xf>
    <xf numFmtId="0" fontId="5" fillId="33" borderId="21" xfId="0" applyFont="1" applyFill="1" applyBorder="1" applyAlignment="1">
      <alignment vertical="center"/>
    </xf>
    <xf numFmtId="0" fontId="5" fillId="33" borderId="29" xfId="0" applyFont="1" applyFill="1" applyBorder="1" applyAlignment="1">
      <alignment vertical="center"/>
    </xf>
    <xf numFmtId="0" fontId="5" fillId="33" borderId="30" xfId="0" applyFont="1" applyFill="1" applyBorder="1" applyAlignment="1">
      <alignment vertical="center"/>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32" xfId="0" applyFont="1" applyFill="1" applyBorder="1" applyAlignment="1">
      <alignment vertical="center"/>
    </xf>
    <xf numFmtId="0" fontId="5" fillId="33" borderId="15" xfId="0" applyFont="1" applyFill="1" applyBorder="1" applyAlignment="1">
      <alignment vertical="center"/>
    </xf>
    <xf numFmtId="0" fontId="5" fillId="33" borderId="42" xfId="0" applyFont="1" applyFill="1" applyBorder="1" applyAlignment="1">
      <alignment vertical="center"/>
    </xf>
    <xf numFmtId="0" fontId="10" fillId="33" borderId="44" xfId="0" applyFont="1" applyFill="1" applyBorder="1" applyAlignment="1">
      <alignment vertical="center"/>
    </xf>
    <xf numFmtId="0" fontId="0" fillId="33" borderId="33"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15" xfId="0" applyFill="1" applyBorder="1" applyAlignment="1">
      <alignment vertical="center"/>
    </xf>
    <xf numFmtId="0" fontId="0" fillId="33" borderId="45" xfId="0" applyFill="1" applyBorder="1" applyAlignment="1">
      <alignment vertical="center"/>
    </xf>
    <xf numFmtId="0" fontId="0" fillId="33" borderId="46" xfId="0" applyFill="1" applyBorder="1" applyAlignment="1">
      <alignment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1" fillId="33" borderId="0" xfId="0" applyFont="1" applyFill="1" applyBorder="1" applyAlignment="1">
      <alignment horizontal="left" vertical="center" wrapText="1"/>
    </xf>
    <xf numFmtId="0" fontId="11" fillId="33" borderId="0" xfId="0" applyFont="1" applyFill="1" applyAlignment="1">
      <alignment horizontal="center" vertical="center"/>
    </xf>
    <xf numFmtId="0" fontId="11" fillId="33" borderId="0" xfId="0" applyFont="1" applyFill="1" applyAlignment="1">
      <alignment vertical="center"/>
    </xf>
    <xf numFmtId="0" fontId="0" fillId="33" borderId="0" xfId="0" applyFill="1" applyAlignment="1">
      <alignment vertical="center"/>
    </xf>
    <xf numFmtId="0" fontId="0" fillId="0" borderId="0" xfId="0" applyFont="1" applyAlignment="1">
      <alignment vertical="center"/>
    </xf>
    <xf numFmtId="0" fontId="21" fillId="0" borderId="0" xfId="0" applyFont="1" applyAlignment="1">
      <alignment vertical="center"/>
    </xf>
    <xf numFmtId="0" fontId="9" fillId="0" borderId="47"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42" xfId="0" applyFont="1" applyBorder="1" applyAlignment="1">
      <alignment vertical="center"/>
    </xf>
    <xf numFmtId="0" fontId="22" fillId="0" borderId="0" xfId="0" applyFont="1" applyAlignment="1">
      <alignment vertical="center"/>
    </xf>
    <xf numFmtId="0" fontId="0" fillId="0" borderId="12" xfId="0" applyBorder="1" applyAlignment="1">
      <alignment/>
    </xf>
    <xf numFmtId="0" fontId="0" fillId="0" borderId="49" xfId="0" applyBorder="1" applyAlignment="1">
      <alignment/>
    </xf>
    <xf numFmtId="0" fontId="0" fillId="0" borderId="50" xfId="0"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Border="1" applyAlignment="1">
      <alignment horizontal="center"/>
    </xf>
    <xf numFmtId="0" fontId="9" fillId="0" borderId="29" xfId="0" applyFont="1" applyBorder="1" applyAlignment="1">
      <alignment vertical="center"/>
    </xf>
    <xf numFmtId="0" fontId="5" fillId="0" borderId="50" xfId="0" applyFont="1" applyBorder="1" applyAlignment="1">
      <alignment horizontal="center" vertical="center"/>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5" fillId="0" borderId="37" xfId="0" applyFont="1" applyBorder="1" applyAlignment="1">
      <alignment vertical="center" wrapText="1"/>
    </xf>
    <xf numFmtId="0" fontId="7" fillId="0" borderId="54" xfId="0" applyFont="1" applyBorder="1" applyAlignment="1">
      <alignment vertical="center"/>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5" fillId="0" borderId="0" xfId="0" applyFont="1" applyBorder="1" applyAlignment="1">
      <alignment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left" vertical="center"/>
    </xf>
    <xf numFmtId="0" fontId="10" fillId="0" borderId="58" xfId="0" applyFont="1" applyBorder="1" applyAlignment="1">
      <alignment horizontal="left" vertical="center"/>
    </xf>
    <xf numFmtId="0" fontId="10" fillId="0" borderId="59" xfId="0" applyFont="1" applyBorder="1" applyAlignment="1">
      <alignment horizontal="left" vertical="center"/>
    </xf>
    <xf numFmtId="0" fontId="10" fillId="0" borderId="60" xfId="0" applyFont="1" applyBorder="1" applyAlignment="1">
      <alignment horizontal="left" vertical="center"/>
    </xf>
    <xf numFmtId="0" fontId="10" fillId="0" borderId="61" xfId="0" applyFont="1" applyBorder="1" applyAlignment="1">
      <alignment horizontal="left" vertical="center"/>
    </xf>
    <xf numFmtId="0" fontId="10" fillId="0" borderId="62" xfId="0" applyFont="1" applyBorder="1" applyAlignment="1">
      <alignment horizontal="left" vertical="center"/>
    </xf>
    <xf numFmtId="0" fontId="0" fillId="0" borderId="63" xfId="0" applyFont="1" applyBorder="1" applyAlignment="1">
      <alignment vertical="center"/>
    </xf>
    <xf numFmtId="0" fontId="9" fillId="0" borderId="49" xfId="0" applyFont="1" applyBorder="1" applyAlignment="1">
      <alignment horizontal="distributed" vertical="center"/>
    </xf>
    <xf numFmtId="0" fontId="11" fillId="0" borderId="49" xfId="0" applyFont="1" applyBorder="1" applyAlignment="1">
      <alignment horizontal="distributed" vertical="center"/>
    </xf>
    <xf numFmtId="0" fontId="10" fillId="0" borderId="13" xfId="0" applyFont="1" applyBorder="1" applyAlignment="1">
      <alignment horizontal="distributed" vertical="center"/>
    </xf>
    <xf numFmtId="0" fontId="8" fillId="0" borderId="63" xfId="0" applyFont="1" applyBorder="1" applyAlignment="1">
      <alignment vertical="center" wrapText="1"/>
    </xf>
    <xf numFmtId="0" fontId="8" fillId="0" borderId="60" xfId="0" applyFont="1" applyBorder="1" applyAlignment="1">
      <alignment vertical="center" wrapText="1"/>
    </xf>
    <xf numFmtId="0" fontId="8" fillId="0" borderId="64" xfId="0" applyFont="1" applyBorder="1" applyAlignment="1">
      <alignment vertical="center" wrapText="1"/>
    </xf>
    <xf numFmtId="0" fontId="8" fillId="0" borderId="65" xfId="0" applyFont="1" applyBorder="1" applyAlignment="1">
      <alignment vertical="center" wrapText="1"/>
    </xf>
    <xf numFmtId="0" fontId="8" fillId="0" borderId="66" xfId="0" applyFont="1" applyBorder="1" applyAlignment="1">
      <alignment vertical="center" wrapText="1"/>
    </xf>
    <xf numFmtId="0" fontId="10" fillId="0" borderId="67" xfId="0" applyFont="1" applyBorder="1" applyAlignment="1">
      <alignment vertical="center"/>
    </xf>
    <xf numFmtId="0" fontId="5" fillId="0" borderId="12" xfId="0" applyFont="1" applyBorder="1" applyAlignment="1">
      <alignment vertical="center"/>
    </xf>
    <xf numFmtId="0" fontId="0" fillId="0" borderId="49"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63" xfId="0" applyBorder="1" applyAlignment="1">
      <alignment vertical="center"/>
    </xf>
    <xf numFmtId="0" fontId="0" fillId="0" borderId="50" xfId="0" applyBorder="1" applyAlignment="1">
      <alignment vertical="center"/>
    </xf>
    <xf numFmtId="0" fontId="9" fillId="0" borderId="49" xfId="0" applyFont="1" applyBorder="1" applyAlignment="1">
      <alignment vertical="center"/>
    </xf>
    <xf numFmtId="0" fontId="5" fillId="0" borderId="36" xfId="0" applyFont="1" applyBorder="1" applyAlignment="1">
      <alignment horizontal="center" vertical="center"/>
    </xf>
    <xf numFmtId="0" fontId="1" fillId="0" borderId="21"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0" fillId="0" borderId="0" xfId="0" applyAlignment="1">
      <alignment vertical="center"/>
    </xf>
    <xf numFmtId="0" fontId="80" fillId="0" borderId="0" xfId="0" applyFont="1" applyBorder="1" applyAlignment="1">
      <alignment horizontal="center" vertical="center"/>
    </xf>
    <xf numFmtId="0" fontId="80" fillId="0" borderId="0" xfId="0" applyFont="1" applyBorder="1" applyAlignment="1">
      <alignment horizontal="center" vertical="center"/>
    </xf>
    <xf numFmtId="0" fontId="9" fillId="33" borderId="0" xfId="0" applyFont="1" applyFill="1" applyBorder="1" applyAlignment="1">
      <alignment horizontal="center" vertical="center"/>
    </xf>
    <xf numFmtId="0" fontId="0" fillId="33" borderId="0" xfId="0" applyFont="1" applyFill="1" applyAlignment="1">
      <alignment vertical="center"/>
    </xf>
    <xf numFmtId="0" fontId="5" fillId="0" borderId="70" xfId="0" applyFont="1" applyBorder="1" applyAlignment="1">
      <alignment horizontal="left"/>
    </xf>
    <xf numFmtId="0" fontId="0" fillId="0" borderId="1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70" xfId="0" applyBorder="1" applyAlignment="1">
      <alignment horizontal="left"/>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1" xfId="0" applyFill="1" applyBorder="1" applyAlignment="1">
      <alignment horizontal="center"/>
    </xf>
    <xf numFmtId="0" fontId="0" fillId="0" borderId="52" xfId="0" applyFill="1" applyBorder="1" applyAlignment="1">
      <alignment horizontal="center"/>
    </xf>
    <xf numFmtId="0" fontId="0" fillId="0" borderId="53" xfId="0" applyFill="1" applyBorder="1" applyAlignment="1">
      <alignment horizontal="center"/>
    </xf>
    <xf numFmtId="0" fontId="9" fillId="33" borderId="71"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72" xfId="0" applyFont="1" applyFill="1" applyBorder="1" applyAlignment="1">
      <alignment horizontal="center" vertical="center"/>
    </xf>
    <xf numFmtId="0" fontId="5" fillId="33" borderId="73" xfId="0" applyFont="1" applyFill="1" applyBorder="1" applyAlignment="1">
      <alignment horizontal="center" vertical="center" wrapText="1"/>
    </xf>
    <xf numFmtId="0" fontId="5" fillId="33" borderId="37" xfId="0" applyFont="1" applyFill="1" applyBorder="1" applyAlignment="1">
      <alignment horizontal="center" vertical="center"/>
    </xf>
    <xf numFmtId="0" fontId="5" fillId="33" borderId="74" xfId="0" applyFont="1" applyFill="1" applyBorder="1" applyAlignment="1">
      <alignment horizontal="center" vertical="center"/>
    </xf>
    <xf numFmtId="0" fontId="9" fillId="33" borderId="75"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42" xfId="0" applyFont="1" applyFill="1" applyBorder="1" applyAlignment="1">
      <alignment horizontal="center" vertical="center"/>
    </xf>
    <xf numFmtId="0" fontId="5" fillId="33" borderId="0" xfId="0" applyFont="1" applyFill="1" applyBorder="1" applyAlignment="1">
      <alignment horizontal="distributed" vertical="center"/>
    </xf>
    <xf numFmtId="0" fontId="11" fillId="33" borderId="47" xfId="0" applyFont="1" applyFill="1" applyBorder="1" applyAlignment="1">
      <alignment vertical="center" wrapText="1"/>
    </xf>
    <xf numFmtId="0" fontId="9" fillId="33" borderId="47" xfId="0" applyFont="1" applyFill="1" applyBorder="1" applyAlignment="1">
      <alignment vertical="center"/>
    </xf>
    <xf numFmtId="0" fontId="20" fillId="33" borderId="21" xfId="0" applyFont="1" applyFill="1" applyBorder="1" applyAlignment="1">
      <alignment horizontal="center" vertical="center" textRotation="255"/>
    </xf>
    <xf numFmtId="0" fontId="19" fillId="33" borderId="29" xfId="0" applyFont="1" applyFill="1" applyBorder="1" applyAlignment="1">
      <alignment horizontal="center" vertical="center" textRotation="255"/>
    </xf>
    <xf numFmtId="0" fontId="19" fillId="33" borderId="31" xfId="0" applyFont="1" applyFill="1" applyBorder="1" applyAlignment="1">
      <alignment horizontal="center" vertical="center" textRotation="255"/>
    </xf>
    <xf numFmtId="0" fontId="19" fillId="33" borderId="32" xfId="0" applyFont="1" applyFill="1" applyBorder="1" applyAlignment="1">
      <alignment horizontal="center" vertical="center" textRotation="255"/>
    </xf>
    <xf numFmtId="0" fontId="19" fillId="33" borderId="15" xfId="0" applyFont="1" applyFill="1" applyBorder="1" applyAlignment="1">
      <alignment horizontal="center" vertical="center" textRotation="255"/>
    </xf>
    <xf numFmtId="0" fontId="19" fillId="33" borderId="77" xfId="0" applyFont="1" applyFill="1" applyBorder="1" applyAlignment="1">
      <alignment horizontal="center" vertical="center" textRotation="255"/>
    </xf>
    <xf numFmtId="0" fontId="12" fillId="33" borderId="33" xfId="0" applyFont="1" applyFill="1" applyBorder="1" applyAlignment="1">
      <alignment vertical="center"/>
    </xf>
    <xf numFmtId="0" fontId="5" fillId="33" borderId="21"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42" xfId="0" applyFont="1" applyFill="1" applyBorder="1" applyAlignment="1">
      <alignment horizontal="center" vertical="center"/>
    </xf>
    <xf numFmtId="0" fontId="15" fillId="33" borderId="45" xfId="0" applyFont="1" applyFill="1" applyBorder="1" applyAlignment="1">
      <alignment vertical="center"/>
    </xf>
    <xf numFmtId="0" fontId="1" fillId="33" borderId="75" xfId="0" applyFont="1" applyFill="1" applyBorder="1" applyAlignment="1">
      <alignment horizontal="center" vertical="center"/>
    </xf>
    <xf numFmtId="0" fontId="1" fillId="33" borderId="29" xfId="0" applyFont="1" applyFill="1" applyBorder="1" applyAlignment="1">
      <alignment horizontal="center" vertical="center"/>
    </xf>
    <xf numFmtId="0" fontId="1" fillId="33" borderId="30" xfId="0" applyFont="1" applyFill="1" applyBorder="1" applyAlignment="1">
      <alignment horizontal="center" vertical="center"/>
    </xf>
    <xf numFmtId="0" fontId="1" fillId="33" borderId="14"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20" xfId="0" applyFont="1" applyFill="1" applyBorder="1" applyAlignment="1">
      <alignment horizontal="center" vertical="center"/>
    </xf>
    <xf numFmtId="0" fontId="1" fillId="33" borderId="76"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42" xfId="0" applyFont="1" applyFill="1" applyBorder="1" applyAlignment="1">
      <alignment horizontal="center" vertical="center"/>
    </xf>
    <xf numFmtId="0" fontId="10" fillId="33" borderId="78" xfId="0" applyFont="1" applyFill="1" applyBorder="1" applyAlignment="1">
      <alignment horizontal="center" vertical="center"/>
    </xf>
    <xf numFmtId="0" fontId="10" fillId="33" borderId="79" xfId="0" applyFont="1" applyFill="1" applyBorder="1" applyAlignment="1">
      <alignment horizontal="center" vertical="center"/>
    </xf>
    <xf numFmtId="0" fontId="10" fillId="33" borderId="80" xfId="0" applyFont="1" applyFill="1" applyBorder="1" applyAlignment="1">
      <alignment horizontal="center" vertical="center"/>
    </xf>
    <xf numFmtId="0" fontId="10" fillId="33" borderId="37" xfId="0" applyFont="1" applyFill="1" applyBorder="1" applyAlignment="1">
      <alignment horizontal="distributed" vertical="center"/>
    </xf>
    <xf numFmtId="0" fontId="10" fillId="33" borderId="54"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74" xfId="0" applyFont="1" applyFill="1" applyBorder="1" applyAlignment="1">
      <alignment horizontal="center" vertical="center" wrapText="1"/>
    </xf>
    <xf numFmtId="0" fontId="8" fillId="33" borderId="21"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15"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20" xfId="0" applyFont="1" applyFill="1" applyBorder="1" applyAlignment="1">
      <alignment horizontal="center" vertical="center"/>
    </xf>
    <xf numFmtId="0" fontId="1" fillId="33" borderId="81" xfId="0" applyFont="1" applyFill="1" applyBorder="1" applyAlignment="1">
      <alignment horizontal="center" vertical="center"/>
    </xf>
    <xf numFmtId="0" fontId="0" fillId="33" borderId="34" xfId="0" applyFont="1" applyFill="1" applyBorder="1" applyAlignment="1">
      <alignment vertical="center"/>
    </xf>
    <xf numFmtId="0" fontId="0" fillId="33" borderId="11" xfId="0" applyFont="1" applyFill="1" applyBorder="1" applyAlignment="1">
      <alignment vertical="center"/>
    </xf>
    <xf numFmtId="0" fontId="0" fillId="33" borderId="19" xfId="0" applyFont="1" applyFill="1" applyBorder="1" applyAlignment="1">
      <alignment vertical="center"/>
    </xf>
    <xf numFmtId="0" fontId="0" fillId="33" borderId="0" xfId="0" applyFont="1" applyFill="1" applyAlignment="1">
      <alignment vertical="center"/>
    </xf>
    <xf numFmtId="0" fontId="0" fillId="33" borderId="20" xfId="0" applyFont="1" applyFill="1" applyBorder="1" applyAlignment="1">
      <alignment vertical="center"/>
    </xf>
    <xf numFmtId="0" fontId="0" fillId="33" borderId="32" xfId="0" applyFont="1" applyFill="1" applyBorder="1" applyAlignment="1">
      <alignment vertical="center"/>
    </xf>
    <xf numFmtId="0" fontId="0" fillId="33" borderId="15" xfId="0" applyFont="1" applyFill="1" applyBorder="1" applyAlignment="1">
      <alignment vertical="center"/>
    </xf>
    <xf numFmtId="0" fontId="0" fillId="33" borderId="42" xfId="0" applyFont="1" applyFill="1" applyBorder="1" applyAlignment="1">
      <alignment vertical="center"/>
    </xf>
    <xf numFmtId="0" fontId="16" fillId="33" borderId="81" xfId="0" applyFont="1" applyFill="1" applyBorder="1" applyAlignment="1">
      <alignment vertical="center"/>
    </xf>
    <xf numFmtId="0" fontId="16" fillId="33" borderId="34" xfId="0" applyFont="1" applyFill="1" applyBorder="1" applyAlignment="1">
      <alignment vertical="center"/>
    </xf>
    <xf numFmtId="0" fontId="16" fillId="33" borderId="35" xfId="0" applyFont="1" applyFill="1" applyBorder="1" applyAlignment="1">
      <alignment vertical="center"/>
    </xf>
    <xf numFmtId="0" fontId="16" fillId="33" borderId="19" xfId="0" applyFont="1" applyFill="1" applyBorder="1" applyAlignment="1">
      <alignment vertical="center"/>
    </xf>
    <xf numFmtId="0" fontId="16" fillId="33" borderId="0" xfId="0" applyFont="1" applyFill="1" applyAlignment="1">
      <alignment vertical="center"/>
    </xf>
    <xf numFmtId="0" fontId="16" fillId="33" borderId="36" xfId="0" applyFont="1" applyFill="1" applyBorder="1" applyAlignment="1">
      <alignment vertical="center"/>
    </xf>
    <xf numFmtId="0" fontId="16" fillId="33" borderId="32" xfId="0" applyFont="1" applyFill="1" applyBorder="1" applyAlignment="1">
      <alignment vertical="center"/>
    </xf>
    <xf numFmtId="0" fontId="16" fillId="33" borderId="15" xfId="0" applyFont="1" applyFill="1" applyBorder="1" applyAlignment="1">
      <alignment vertical="center"/>
    </xf>
    <xf numFmtId="0" fontId="16" fillId="33" borderId="77" xfId="0" applyFont="1" applyFill="1" applyBorder="1" applyAlignment="1">
      <alignment vertical="center"/>
    </xf>
    <xf numFmtId="0" fontId="1" fillId="33" borderId="21" xfId="0" applyFont="1" applyFill="1" applyBorder="1" applyAlignment="1">
      <alignment horizontal="center" vertical="center" wrapText="1"/>
    </xf>
    <xf numFmtId="0" fontId="0" fillId="33" borderId="29" xfId="0" applyFont="1" applyFill="1" applyBorder="1" applyAlignment="1">
      <alignment vertical="center"/>
    </xf>
    <xf numFmtId="0" fontId="0" fillId="33" borderId="30" xfId="0" applyFont="1" applyFill="1" applyBorder="1" applyAlignment="1">
      <alignment vertical="center"/>
    </xf>
    <xf numFmtId="0" fontId="5" fillId="33" borderId="76" xfId="0" applyFont="1" applyFill="1" applyBorder="1" applyAlignment="1">
      <alignment vertical="center" wrapText="1"/>
    </xf>
    <xf numFmtId="0" fontId="5" fillId="33" borderId="15" xfId="0" applyFont="1" applyFill="1" applyBorder="1" applyAlignment="1">
      <alignment vertical="center"/>
    </xf>
    <xf numFmtId="0" fontId="5" fillId="33" borderId="77" xfId="0" applyFont="1" applyFill="1" applyBorder="1" applyAlignment="1">
      <alignment vertical="center"/>
    </xf>
    <xf numFmtId="0" fontId="5" fillId="33" borderId="49" xfId="0" applyFont="1" applyFill="1" applyBorder="1" applyAlignment="1">
      <alignment horizontal="center" vertical="top"/>
    </xf>
    <xf numFmtId="0" fontId="0" fillId="33" borderId="51"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12" fillId="0" borderId="83" xfId="0" applyFont="1" applyBorder="1" applyAlignment="1">
      <alignment horizontal="center" vertical="center"/>
    </xf>
    <xf numFmtId="0" fontId="12" fillId="0" borderId="52" xfId="0" applyFont="1" applyBorder="1" applyAlignment="1">
      <alignment horizontal="center" vertical="center"/>
    </xf>
    <xf numFmtId="0" fontId="12" fillId="0" borderId="53" xfId="0" applyFont="1" applyBorder="1" applyAlignment="1">
      <alignment horizontal="center" vertical="center"/>
    </xf>
    <xf numFmtId="0" fontId="11" fillId="33" borderId="0" xfId="0" applyFont="1" applyFill="1" applyBorder="1" applyAlignment="1">
      <alignment vertical="center" wrapText="1"/>
    </xf>
    <xf numFmtId="0" fontId="11" fillId="33" borderId="0" xfId="0" applyFont="1" applyFill="1" applyAlignment="1">
      <alignment vertical="center" wrapText="1"/>
    </xf>
    <xf numFmtId="0" fontId="7" fillId="33" borderId="0" xfId="0" applyFont="1" applyFill="1" applyBorder="1" applyAlignment="1">
      <alignment horizontal="center" vertical="center"/>
    </xf>
    <xf numFmtId="0" fontId="80" fillId="0" borderId="70" xfId="0" applyFont="1" applyBorder="1" applyAlignment="1">
      <alignment horizontal="left" vertical="center"/>
    </xf>
    <xf numFmtId="0" fontId="5" fillId="0" borderId="37" xfId="0" applyFont="1" applyBorder="1" applyAlignment="1">
      <alignment horizontal="center" vertical="center" wrapText="1"/>
    </xf>
    <xf numFmtId="0" fontId="23" fillId="33" borderId="0" xfId="0" applyFont="1" applyFill="1" applyAlignment="1">
      <alignment horizontal="center" vertical="center"/>
    </xf>
    <xf numFmtId="0" fontId="23" fillId="33" borderId="0" xfId="0" applyFont="1" applyFill="1" applyBorder="1" applyAlignment="1">
      <alignment horizontal="center" vertical="center"/>
    </xf>
    <xf numFmtId="0" fontId="24" fillId="33" borderId="29" xfId="0" applyFont="1" applyFill="1" applyBorder="1" applyAlignment="1">
      <alignment horizontal="center" vertical="center"/>
    </xf>
    <xf numFmtId="0" fontId="24" fillId="33" borderId="31" xfId="0" applyFont="1" applyFill="1" applyBorder="1" applyAlignment="1">
      <alignment horizontal="center" vertical="center"/>
    </xf>
    <xf numFmtId="0" fontId="24" fillId="33" borderId="49" xfId="0" applyFont="1" applyFill="1" applyBorder="1" applyAlignment="1">
      <alignment horizontal="center" vertical="center"/>
    </xf>
    <xf numFmtId="0" fontId="24" fillId="33" borderId="50" xfId="0" applyFont="1" applyFill="1" applyBorder="1" applyAlignment="1">
      <alignment horizontal="center" vertical="center"/>
    </xf>
    <xf numFmtId="0" fontId="9" fillId="33" borderId="21"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49" xfId="0" applyFont="1" applyFill="1" applyBorder="1" applyAlignment="1">
      <alignment horizontal="center" vertical="center"/>
    </xf>
    <xf numFmtId="0" fontId="80" fillId="0" borderId="0" xfId="0" applyFont="1" applyBorder="1" applyAlignment="1">
      <alignment horizontal="center" vertical="center"/>
    </xf>
    <xf numFmtId="0" fontId="0" fillId="33" borderId="14" xfId="0" applyFont="1" applyFill="1" applyBorder="1" applyAlignment="1">
      <alignment vertical="distributed" textRotation="255"/>
    </xf>
    <xf numFmtId="0" fontId="0" fillId="33" borderId="20" xfId="0" applyFont="1" applyFill="1" applyBorder="1" applyAlignment="1">
      <alignment vertical="distributed" textRotation="255"/>
    </xf>
    <xf numFmtId="0" fontId="2" fillId="33" borderId="44" xfId="0" applyFont="1" applyFill="1" applyBorder="1" applyAlignment="1">
      <alignment vertical="center" wrapText="1"/>
    </xf>
    <xf numFmtId="0" fontId="6" fillId="33" borderId="33" xfId="0" applyFont="1" applyFill="1" applyBorder="1" applyAlignment="1">
      <alignment vertical="center"/>
    </xf>
    <xf numFmtId="0" fontId="6" fillId="33" borderId="84" xfId="0" applyFont="1" applyFill="1" applyBorder="1" applyAlignment="1">
      <alignment vertical="center"/>
    </xf>
    <xf numFmtId="0" fontId="16" fillId="33" borderId="85" xfId="0" applyFont="1" applyFill="1" applyBorder="1" applyAlignment="1">
      <alignment vertical="center" wrapText="1"/>
    </xf>
    <xf numFmtId="0" fontId="16" fillId="33" borderId="86" xfId="0" applyFont="1" applyFill="1" applyBorder="1" applyAlignment="1">
      <alignment vertical="center"/>
    </xf>
    <xf numFmtId="0" fontId="16" fillId="33" borderId="87" xfId="0" applyFont="1" applyFill="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10" fillId="0" borderId="88"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89"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3" xfId="0" applyFont="1" applyBorder="1" applyAlignment="1">
      <alignment horizontal="center" vertical="center" wrapText="1"/>
    </xf>
    <xf numFmtId="0" fontId="6" fillId="0" borderId="33" xfId="0" applyFont="1" applyBorder="1" applyAlignment="1">
      <alignment horizontal="center" vertical="center"/>
    </xf>
    <xf numFmtId="0" fontId="6" fillId="0" borderId="84" xfId="0" applyFont="1" applyBorder="1" applyAlignment="1">
      <alignment horizontal="center" vertical="center"/>
    </xf>
    <xf numFmtId="0" fontId="9" fillId="0" borderId="21" xfId="0" applyFont="1" applyBorder="1" applyAlignment="1">
      <alignment horizontal="left" vertical="center"/>
    </xf>
    <xf numFmtId="0" fontId="9" fillId="0" borderId="29" xfId="0" applyFont="1" applyBorder="1" applyAlignment="1">
      <alignment horizontal="left" vertical="center"/>
    </xf>
    <xf numFmtId="0" fontId="9" fillId="0" borderId="63" xfId="0" applyFont="1" applyBorder="1" applyAlignment="1">
      <alignment horizontal="left" vertical="center"/>
    </xf>
    <xf numFmtId="0" fontId="9" fillId="0" borderId="49" xfId="0" applyFont="1" applyBorder="1" applyAlignment="1">
      <alignment horizontal="left" vertical="center"/>
    </xf>
    <xf numFmtId="0" fontId="10" fillId="0" borderId="90"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7" fillId="0" borderId="0" xfId="0" applyFont="1" applyBorder="1" applyAlignment="1">
      <alignment horizontal="center" vertical="center"/>
    </xf>
    <xf numFmtId="0" fontId="0" fillId="0" borderId="14" xfId="0" applyFont="1" applyBorder="1" applyAlignment="1">
      <alignment vertical="distributed" textRotation="255"/>
    </xf>
    <xf numFmtId="0" fontId="0" fillId="0" borderId="20" xfId="0" applyFont="1" applyBorder="1" applyAlignment="1">
      <alignment vertical="distributed" textRotation="255"/>
    </xf>
    <xf numFmtId="0" fontId="1" fillId="0" borderId="81" xfId="0" applyFont="1" applyBorder="1" applyAlignment="1">
      <alignment horizontal="center" vertical="center"/>
    </xf>
    <xf numFmtId="0" fontId="0" fillId="0" borderId="34"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42"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19" xfId="0" applyFont="1" applyBorder="1" applyAlignment="1">
      <alignment vertical="center"/>
    </xf>
    <xf numFmtId="0" fontId="0" fillId="0" borderId="0" xfId="0" applyFont="1" applyAlignment="1">
      <alignment vertical="center"/>
    </xf>
    <xf numFmtId="0" fontId="0" fillId="0" borderId="36"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77"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82" xfId="0" applyFont="1" applyBorder="1" applyAlignment="1">
      <alignment horizontal="center" vertical="center"/>
    </xf>
    <xf numFmtId="0" fontId="5" fillId="0" borderId="93" xfId="0" applyFont="1" applyBorder="1" applyAlignment="1">
      <alignment horizontal="center" vertical="center"/>
    </xf>
    <xf numFmtId="0" fontId="5" fillId="0" borderId="47" xfId="0" applyFont="1" applyBorder="1" applyAlignment="1">
      <alignment horizontal="center" vertical="center"/>
    </xf>
    <xf numFmtId="0" fontId="9" fillId="0" borderId="49" xfId="0" applyFont="1" applyBorder="1" applyAlignment="1">
      <alignment horizontal="center" vertical="center"/>
    </xf>
    <xf numFmtId="0" fontId="11" fillId="0" borderId="0" xfId="0" applyFont="1" applyBorder="1" applyAlignment="1">
      <alignment vertical="center" wrapText="1"/>
    </xf>
    <xf numFmtId="0" fontId="11" fillId="0" borderId="0" xfId="0" applyFont="1" applyAlignment="1">
      <alignment vertical="center" wrapText="1"/>
    </xf>
    <xf numFmtId="0" fontId="1" fillId="0" borderId="21" xfId="0" applyFont="1" applyBorder="1" applyAlignment="1">
      <alignment horizontal="center" vertical="center" wrapText="1"/>
    </xf>
    <xf numFmtId="0" fontId="0" fillId="0" borderId="29" xfId="0" applyFont="1" applyBorder="1" applyAlignment="1">
      <alignment vertical="center"/>
    </xf>
    <xf numFmtId="0" fontId="0" fillId="0" borderId="30" xfId="0" applyFont="1" applyBorder="1" applyAlignment="1">
      <alignment vertical="center"/>
    </xf>
    <xf numFmtId="0" fontId="1" fillId="0" borderId="19" xfId="0" applyFont="1" applyBorder="1" applyAlignment="1">
      <alignment horizontal="center" vertical="center" wrapText="1"/>
    </xf>
    <xf numFmtId="0" fontId="0" fillId="0" borderId="0" xfId="0" applyFont="1" applyBorder="1" applyAlignment="1">
      <alignment vertical="center"/>
    </xf>
    <xf numFmtId="0" fontId="5" fillId="0" borderId="76" xfId="0" applyFont="1" applyBorder="1" applyAlignment="1">
      <alignment vertical="center" wrapText="1"/>
    </xf>
    <xf numFmtId="0" fontId="5" fillId="0" borderId="15" xfId="0" applyFont="1" applyBorder="1" applyAlignment="1">
      <alignment vertical="center"/>
    </xf>
    <xf numFmtId="0" fontId="5" fillId="0" borderId="0" xfId="0" applyFont="1" applyBorder="1" applyAlignment="1">
      <alignment vertical="center"/>
    </xf>
    <xf numFmtId="0" fontId="5" fillId="0" borderId="36" xfId="0" applyFont="1" applyBorder="1" applyAlignment="1">
      <alignment vertical="center"/>
    </xf>
    <xf numFmtId="0" fontId="5" fillId="0" borderId="49" xfId="0" applyFont="1" applyBorder="1" applyAlignment="1">
      <alignment horizontal="center" vertical="center"/>
    </xf>
    <xf numFmtId="0" fontId="0" fillId="0" borderId="0" xfId="0" applyFont="1" applyAlignment="1">
      <alignment vertical="center"/>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25" fillId="0" borderId="49" xfId="0" applyFont="1" applyBorder="1" applyAlignment="1">
      <alignment horizontal="center" vertical="center"/>
    </xf>
    <xf numFmtId="0" fontId="25" fillId="0" borderId="50" xfId="0" applyFont="1" applyBorder="1" applyAlignment="1">
      <alignment horizontal="center" vertical="center"/>
    </xf>
    <xf numFmtId="0" fontId="10" fillId="0" borderId="55" xfId="0" applyFont="1" applyBorder="1" applyAlignment="1">
      <alignment horizontal="distributed" vertical="center"/>
    </xf>
    <xf numFmtId="0" fontId="8" fillId="0" borderId="81"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2" xfId="0" applyFont="1" applyBorder="1" applyAlignment="1">
      <alignment horizontal="center" vertical="center"/>
    </xf>
    <xf numFmtId="0" fontId="8" fillId="0" borderId="15" xfId="0" applyFont="1" applyBorder="1" applyAlignment="1">
      <alignment horizontal="center" vertical="center"/>
    </xf>
    <xf numFmtId="0" fontId="8" fillId="0" borderId="77" xfId="0" applyFont="1" applyBorder="1" applyAlignment="1">
      <alignment horizontal="center" vertical="center"/>
    </xf>
    <xf numFmtId="0" fontId="1" fillId="0" borderId="75" xfId="0" applyFont="1" applyBorder="1" applyAlignment="1">
      <alignment horizontal="center" vertic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76" xfId="0" applyFont="1" applyBorder="1" applyAlignment="1">
      <alignment horizontal="center" vertical="center"/>
    </xf>
    <xf numFmtId="0" fontId="1" fillId="0" borderId="15"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xf>
    <xf numFmtId="0" fontId="5" fillId="0" borderId="34" xfId="0" applyFont="1" applyBorder="1" applyAlignment="1">
      <alignment horizontal="center" vertical="center"/>
    </xf>
    <xf numFmtId="0" fontId="5" fillId="0" borderId="11" xfId="0" applyFont="1" applyBorder="1" applyAlignment="1">
      <alignment horizontal="center" vertical="center"/>
    </xf>
    <xf numFmtId="0" fontId="5" fillId="0" borderId="76" xfId="0" applyFont="1" applyBorder="1" applyAlignment="1">
      <alignment horizontal="center" vertical="center"/>
    </xf>
    <xf numFmtId="0" fontId="5" fillId="0" borderId="15" xfId="0" applyFont="1" applyBorder="1" applyAlignment="1">
      <alignment horizontal="center" vertical="center"/>
    </xf>
    <xf numFmtId="0" fontId="5" fillId="0" borderId="42" xfId="0" applyFont="1" applyBorder="1" applyAlignment="1">
      <alignment horizontal="center" vertical="center"/>
    </xf>
    <xf numFmtId="0" fontId="10" fillId="0" borderId="94" xfId="0" applyFont="1" applyBorder="1" applyAlignment="1">
      <alignment horizontal="center" vertical="center"/>
    </xf>
    <xf numFmtId="0" fontId="9" fillId="0" borderId="71" xfId="0" applyFont="1" applyBorder="1" applyAlignment="1">
      <alignment horizontal="center" vertical="center"/>
    </xf>
    <xf numFmtId="0" fontId="9" fillId="0" borderId="47" xfId="0" applyFont="1" applyBorder="1" applyAlignment="1">
      <alignment horizontal="center" vertical="center"/>
    </xf>
    <xf numFmtId="0" fontId="9" fillId="0" borderId="72" xfId="0" applyFont="1" applyBorder="1" applyAlignment="1">
      <alignment horizontal="center" vertical="center"/>
    </xf>
    <xf numFmtId="0" fontId="5" fillId="0" borderId="73" xfId="0" applyFont="1" applyBorder="1" applyAlignment="1">
      <alignment horizontal="center" vertical="center" wrapText="1"/>
    </xf>
    <xf numFmtId="0" fontId="5" fillId="0" borderId="37" xfId="0" applyFont="1" applyBorder="1" applyAlignment="1">
      <alignment horizontal="center" vertical="center"/>
    </xf>
    <xf numFmtId="0" fontId="5" fillId="0" borderId="74" xfId="0" applyFont="1" applyBorder="1" applyAlignment="1">
      <alignment horizontal="center" vertical="center"/>
    </xf>
    <xf numFmtId="0" fontId="9" fillId="0" borderId="75"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76" xfId="0" applyFont="1" applyBorder="1" applyAlignment="1">
      <alignment horizontal="center" vertical="center"/>
    </xf>
    <xf numFmtId="0" fontId="9" fillId="0" borderId="15" xfId="0" applyFont="1" applyBorder="1" applyAlignment="1">
      <alignment horizontal="center" vertical="center"/>
    </xf>
    <xf numFmtId="0" fontId="9" fillId="0" borderId="42" xfId="0" applyFont="1" applyBorder="1" applyAlignment="1">
      <alignment horizontal="center" vertical="center"/>
    </xf>
    <xf numFmtId="0" fontId="5" fillId="0" borderId="0" xfId="0" applyFont="1" applyBorder="1" applyAlignment="1">
      <alignment horizontal="distributed" vertical="center"/>
    </xf>
    <xf numFmtId="0" fontId="10" fillId="0" borderId="0" xfId="0" applyFont="1" applyBorder="1" applyAlignment="1">
      <alignment vertical="center" wrapText="1"/>
    </xf>
    <xf numFmtId="0" fontId="10" fillId="0" borderId="0" xfId="0" applyFont="1" applyAlignment="1">
      <alignment vertical="center" wrapText="1"/>
    </xf>
    <xf numFmtId="0" fontId="0" fillId="0" borderId="70" xfId="0" applyFont="1" applyBorder="1" applyAlignment="1">
      <alignment horizontal="center" vertical="center"/>
    </xf>
    <xf numFmtId="0" fontId="7" fillId="0" borderId="70" xfId="0" applyFont="1" applyBorder="1" applyAlignment="1">
      <alignment horizontal="center" vertical="center"/>
    </xf>
    <xf numFmtId="0" fontId="0" fillId="0" borderId="0" xfId="0" applyFont="1" applyAlignment="1">
      <alignment vertical="center"/>
    </xf>
    <xf numFmtId="0" fontId="9" fillId="0" borderId="29" xfId="0" applyFont="1" applyBorder="1" applyAlignment="1">
      <alignment vertical="center" wrapText="1"/>
    </xf>
    <xf numFmtId="0" fontId="0" fillId="0" borderId="34" xfId="0" applyFont="1" applyBorder="1" applyAlignment="1">
      <alignment vertical="center"/>
    </xf>
    <xf numFmtId="0" fontId="0" fillId="0" borderId="1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42"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5" fillId="0" borderId="21" xfId="0" applyFont="1" applyBorder="1" applyAlignment="1">
      <alignment horizontal="center" vertical="center"/>
    </xf>
    <xf numFmtId="0" fontId="5" fillId="0" borderId="29" xfId="0" applyFont="1" applyBorder="1" applyAlignment="1">
      <alignment horizontal="center" vertical="center"/>
    </xf>
    <xf numFmtId="0" fontId="0" fillId="3" borderId="49" xfId="0" applyFill="1" applyBorder="1" applyAlignment="1" applyProtection="1">
      <alignment/>
      <protection locked="0"/>
    </xf>
    <xf numFmtId="0" fontId="0" fillId="3" borderId="51" xfId="0" applyFill="1" applyBorder="1" applyAlignment="1" applyProtection="1">
      <alignment horizontal="center"/>
      <protection locked="0"/>
    </xf>
    <xf numFmtId="0" fontId="0" fillId="3" borderId="53"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49" xfId="0" applyFill="1" applyBorder="1" applyAlignment="1" applyProtection="1">
      <alignment horizontal="center"/>
      <protection locked="0"/>
    </xf>
    <xf numFmtId="0" fontId="0" fillId="3" borderId="5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0" xfId="0" applyFill="1" applyBorder="1" applyAlignment="1" applyProtection="1">
      <alignment horizontal="center"/>
      <protection locked="0"/>
    </xf>
    <xf numFmtId="0" fontId="0" fillId="3" borderId="36"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34" xfId="0" applyFill="1" applyBorder="1" applyAlignment="1" applyProtection="1">
      <alignment horizontal="center"/>
      <protection locked="0"/>
    </xf>
    <xf numFmtId="0" fontId="0" fillId="3" borderId="35" xfId="0" applyFill="1" applyBorder="1" applyAlignment="1" applyProtection="1">
      <alignment horizontal="center"/>
      <protection locked="0"/>
    </xf>
    <xf numFmtId="0" fontId="0" fillId="3" borderId="70" xfId="0" applyFill="1" applyBorder="1" applyAlignment="1" applyProtection="1">
      <alignment horizontal="center"/>
      <protection locked="0"/>
    </xf>
    <xf numFmtId="0" fontId="0" fillId="3" borderId="52" xfId="0" applyFill="1" applyBorder="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12</xdr:row>
      <xdr:rowOff>123825</xdr:rowOff>
    </xdr:from>
    <xdr:to>
      <xdr:col>25</xdr:col>
      <xdr:colOff>152400</xdr:colOff>
      <xdr:row>13</xdr:row>
      <xdr:rowOff>171450</xdr:rowOff>
    </xdr:to>
    <xdr:sp>
      <xdr:nvSpPr>
        <xdr:cNvPr id="1" name="Text Box 1"/>
        <xdr:cNvSpPr txBox="1">
          <a:spLocks noChangeArrowheads="1"/>
        </xdr:cNvSpPr>
      </xdr:nvSpPr>
      <xdr:spPr>
        <a:xfrm>
          <a:off x="6543675" y="2333625"/>
          <a:ext cx="27622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印</a:t>
          </a:r>
        </a:p>
      </xdr:txBody>
    </xdr:sp>
    <xdr:clientData/>
  </xdr:twoCellAnchor>
  <xdr:twoCellAnchor>
    <xdr:from>
      <xdr:col>24</xdr:col>
      <xdr:colOff>152400</xdr:colOff>
      <xdr:row>12</xdr:row>
      <xdr:rowOff>114300</xdr:rowOff>
    </xdr:from>
    <xdr:to>
      <xdr:col>25</xdr:col>
      <xdr:colOff>66675</xdr:colOff>
      <xdr:row>13</xdr:row>
      <xdr:rowOff>142875</xdr:rowOff>
    </xdr:to>
    <xdr:sp>
      <xdr:nvSpPr>
        <xdr:cNvPr id="2" name="Oval 2"/>
        <xdr:cNvSpPr>
          <a:spLocks/>
        </xdr:cNvSpPr>
      </xdr:nvSpPr>
      <xdr:spPr>
        <a:xfrm>
          <a:off x="6553200" y="2324100"/>
          <a:ext cx="180975" cy="2095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142875</xdr:colOff>
      <xdr:row>11</xdr:row>
      <xdr:rowOff>95250</xdr:rowOff>
    </xdr:from>
    <xdr:to>
      <xdr:col>8</xdr:col>
      <xdr:colOff>133350</xdr:colOff>
      <xdr:row>12</xdr:row>
      <xdr:rowOff>161925</xdr:rowOff>
    </xdr:to>
    <xdr:sp>
      <xdr:nvSpPr>
        <xdr:cNvPr id="3" name="Text Box 3"/>
        <xdr:cNvSpPr txBox="1">
          <a:spLocks noChangeArrowheads="1"/>
        </xdr:cNvSpPr>
      </xdr:nvSpPr>
      <xdr:spPr>
        <a:xfrm>
          <a:off x="1743075" y="2124075"/>
          <a:ext cx="523875" cy="247650"/>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御中</a:t>
          </a:r>
        </a:p>
      </xdr:txBody>
    </xdr:sp>
    <xdr:clientData/>
  </xdr:twoCellAnchor>
  <xdr:twoCellAnchor>
    <xdr:from>
      <xdr:col>0</xdr:col>
      <xdr:colOff>38100</xdr:colOff>
      <xdr:row>6</xdr:row>
      <xdr:rowOff>85725</xdr:rowOff>
    </xdr:from>
    <xdr:to>
      <xdr:col>3</xdr:col>
      <xdr:colOff>247650</xdr:colOff>
      <xdr:row>7</xdr:row>
      <xdr:rowOff>104775</xdr:rowOff>
    </xdr:to>
    <xdr:sp>
      <xdr:nvSpPr>
        <xdr:cNvPr id="4" name="Text Box 4"/>
        <xdr:cNvSpPr txBox="1">
          <a:spLocks noChangeArrowheads="1"/>
        </xdr:cNvSpPr>
      </xdr:nvSpPr>
      <xdr:spPr>
        <a:xfrm>
          <a:off x="38100" y="1171575"/>
          <a:ext cx="1009650" cy="2286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金融機関名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3</xdr:col>
      <xdr:colOff>152400</xdr:colOff>
      <xdr:row>1</xdr:row>
      <xdr:rowOff>104775</xdr:rowOff>
    </xdr:from>
    <xdr:to>
      <xdr:col>22</xdr:col>
      <xdr:colOff>142875</xdr:colOff>
      <xdr:row>3</xdr:row>
      <xdr:rowOff>66675</xdr:rowOff>
    </xdr:to>
    <xdr:sp>
      <xdr:nvSpPr>
        <xdr:cNvPr id="5" name="Text Box 5"/>
        <xdr:cNvSpPr txBox="1">
          <a:spLocks noChangeArrowheads="1"/>
        </xdr:cNvSpPr>
      </xdr:nvSpPr>
      <xdr:spPr>
        <a:xfrm>
          <a:off x="952500" y="285750"/>
          <a:ext cx="5057775" cy="323850"/>
        </a:xfrm>
        <a:prstGeom prst="rect">
          <a:avLst/>
        </a:prstGeom>
        <a:solidFill>
          <a:srgbClr val="FFFFFF"/>
        </a:solidFill>
        <a:ln w="9525" cmpd="sng">
          <a:noFill/>
        </a:ln>
      </xdr:spPr>
      <xdr:txBody>
        <a:bodyPr vertOverflow="clip" wrap="square" lIns="36576" tIns="22860" rIns="0" bIns="22860" anchor="ctr"/>
        <a:p>
          <a:pPr algn="l">
            <a:defRPr/>
          </a:pPr>
          <a:r>
            <a:rPr lang="en-US" cap="none" sz="1600" b="1" i="0" u="none" baseline="0">
              <a:solidFill>
                <a:srgbClr val="000000"/>
              </a:solidFill>
              <a:latin typeface="ＭＳ Ｐゴシック"/>
              <a:ea typeface="ＭＳ Ｐゴシック"/>
              <a:cs typeface="ＭＳ Ｐゴシック"/>
            </a:rPr>
            <a:t>市税等預金口座振替・納付書送付依頼書　</a:t>
          </a:r>
          <a:r>
            <a:rPr lang="en-US" cap="none" sz="1200" b="0" i="0" u="none" baseline="0">
              <a:solidFill>
                <a:srgbClr val="000000"/>
              </a:solidFill>
              <a:latin typeface="ＭＳ Ｐゴシック"/>
              <a:ea typeface="ＭＳ Ｐゴシック"/>
              <a:cs typeface="ＭＳ Ｐゴシック"/>
            </a:rPr>
            <a:t>兼変更・解約届</a:t>
          </a:r>
        </a:p>
      </xdr:txBody>
    </xdr:sp>
    <xdr:clientData/>
  </xdr:twoCellAnchor>
  <xdr:twoCellAnchor>
    <xdr:from>
      <xdr:col>10</xdr:col>
      <xdr:colOff>114300</xdr:colOff>
      <xdr:row>3</xdr:row>
      <xdr:rowOff>123825</xdr:rowOff>
    </xdr:from>
    <xdr:to>
      <xdr:col>14</xdr:col>
      <xdr:colOff>247650</xdr:colOff>
      <xdr:row>5</xdr:row>
      <xdr:rowOff>38100</xdr:rowOff>
    </xdr:to>
    <xdr:sp>
      <xdr:nvSpPr>
        <xdr:cNvPr id="6" name="Text Box 6"/>
        <xdr:cNvSpPr txBox="1">
          <a:spLocks noChangeArrowheads="1"/>
        </xdr:cNvSpPr>
      </xdr:nvSpPr>
      <xdr:spPr>
        <a:xfrm>
          <a:off x="2781300" y="666750"/>
          <a:ext cx="1200150" cy="27622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rPr>
            <a:t>（本人控え）</a:t>
          </a:r>
        </a:p>
      </xdr:txBody>
    </xdr:sp>
    <xdr:clientData/>
  </xdr:twoCellAnchor>
  <xdr:twoCellAnchor>
    <xdr:from>
      <xdr:col>9</xdr:col>
      <xdr:colOff>257175</xdr:colOff>
      <xdr:row>16</xdr:row>
      <xdr:rowOff>171450</xdr:rowOff>
    </xdr:from>
    <xdr:to>
      <xdr:col>25</xdr:col>
      <xdr:colOff>171450</xdr:colOff>
      <xdr:row>18</xdr:row>
      <xdr:rowOff>180975</xdr:rowOff>
    </xdr:to>
    <xdr:sp>
      <xdr:nvSpPr>
        <xdr:cNvPr id="7" name="Text Box 7"/>
        <xdr:cNvSpPr txBox="1">
          <a:spLocks noChangeArrowheads="1"/>
        </xdr:cNvSpPr>
      </xdr:nvSpPr>
      <xdr:spPr>
        <a:xfrm>
          <a:off x="2657475" y="3105150"/>
          <a:ext cx="4181475" cy="5905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確約事項を確認のうえ申し込みます。私が納付する次の市税等は，口座振替の方法で納付しますので，私に送付される納付書は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下記の取扱金融機関あてに送付してください。</a:t>
          </a:r>
        </a:p>
      </xdr:txBody>
    </xdr:sp>
    <xdr:clientData/>
  </xdr:twoCellAnchor>
  <xdr:twoCellAnchor>
    <xdr:from>
      <xdr:col>18</xdr:col>
      <xdr:colOff>9525</xdr:colOff>
      <xdr:row>23</xdr:row>
      <xdr:rowOff>0</xdr:rowOff>
    </xdr:from>
    <xdr:to>
      <xdr:col>20</xdr:col>
      <xdr:colOff>66675</xdr:colOff>
      <xdr:row>23</xdr:row>
      <xdr:rowOff>219075</xdr:rowOff>
    </xdr:to>
    <xdr:sp>
      <xdr:nvSpPr>
        <xdr:cNvPr id="8" name="Text Box 8"/>
        <xdr:cNvSpPr txBox="1">
          <a:spLocks noChangeArrowheads="1"/>
        </xdr:cNvSpPr>
      </xdr:nvSpPr>
      <xdr:spPr>
        <a:xfrm>
          <a:off x="4810125" y="5600700"/>
          <a:ext cx="59055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住宅番号</a:t>
          </a:r>
        </a:p>
      </xdr:txBody>
    </xdr:sp>
    <xdr:clientData/>
  </xdr:twoCellAnchor>
  <xdr:twoCellAnchor>
    <xdr:from>
      <xdr:col>20</xdr:col>
      <xdr:colOff>66675</xdr:colOff>
      <xdr:row>23</xdr:row>
      <xdr:rowOff>0</xdr:rowOff>
    </xdr:from>
    <xdr:to>
      <xdr:col>24</xdr:col>
      <xdr:colOff>95250</xdr:colOff>
      <xdr:row>23</xdr:row>
      <xdr:rowOff>219075</xdr:rowOff>
    </xdr:to>
    <xdr:sp fLocksText="0">
      <xdr:nvSpPr>
        <xdr:cNvPr id="9" name="Text Box 9"/>
        <xdr:cNvSpPr txBox="1">
          <a:spLocks noChangeArrowheads="1"/>
        </xdr:cNvSpPr>
      </xdr:nvSpPr>
      <xdr:spPr>
        <a:xfrm>
          <a:off x="5400675" y="5600700"/>
          <a:ext cx="10953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133350</xdr:colOff>
      <xdr:row>25</xdr:row>
      <xdr:rowOff>9525</xdr:rowOff>
    </xdr:from>
    <xdr:to>
      <xdr:col>25</xdr:col>
      <xdr:colOff>95250</xdr:colOff>
      <xdr:row>26</xdr:row>
      <xdr:rowOff>0</xdr:rowOff>
    </xdr:to>
    <xdr:sp fLocksText="0">
      <xdr:nvSpPr>
        <xdr:cNvPr id="10" name="Text Box 10"/>
        <xdr:cNvSpPr txBox="1">
          <a:spLocks noChangeArrowheads="1"/>
        </xdr:cNvSpPr>
      </xdr:nvSpPr>
      <xdr:spPr>
        <a:xfrm>
          <a:off x="6000750" y="6086475"/>
          <a:ext cx="7620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9525</xdr:colOff>
      <xdr:row>13</xdr:row>
      <xdr:rowOff>9525</xdr:rowOff>
    </xdr:from>
    <xdr:to>
      <xdr:col>8</xdr:col>
      <xdr:colOff>152400</xdr:colOff>
      <xdr:row>13</xdr:row>
      <xdr:rowOff>9525</xdr:rowOff>
    </xdr:to>
    <xdr:sp>
      <xdr:nvSpPr>
        <xdr:cNvPr id="11" name="Line 11"/>
        <xdr:cNvSpPr>
          <a:spLocks/>
        </xdr:cNvSpPr>
      </xdr:nvSpPr>
      <xdr:spPr>
        <a:xfrm flipV="1">
          <a:off x="9525" y="2400300"/>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219075</xdr:colOff>
      <xdr:row>20</xdr:row>
      <xdr:rowOff>361950</xdr:rowOff>
    </xdr:from>
    <xdr:to>
      <xdr:col>13</xdr:col>
      <xdr:colOff>9525</xdr:colOff>
      <xdr:row>22</xdr:row>
      <xdr:rowOff>9525</xdr:rowOff>
    </xdr:to>
    <xdr:grpSp>
      <xdr:nvGrpSpPr>
        <xdr:cNvPr id="12" name="Group 12"/>
        <xdr:cNvGrpSpPr>
          <a:grpSpLocks/>
        </xdr:cNvGrpSpPr>
      </xdr:nvGrpSpPr>
      <xdr:grpSpPr>
        <a:xfrm>
          <a:off x="1285875" y="5105400"/>
          <a:ext cx="2190750" cy="266700"/>
          <a:chOff x="169" y="560"/>
          <a:chExt cx="287" cy="29"/>
        </a:xfrm>
        <a:solidFill>
          <a:srgbClr val="FFFFFF"/>
        </a:solidFill>
      </xdr:grpSpPr>
      <xdr:sp>
        <xdr:nvSpPr>
          <xdr:cNvPr id="13" name="Text Box 13"/>
          <xdr:cNvSpPr txBox="1">
            <a:spLocks noChangeArrowheads="1"/>
          </xdr:cNvSpPr>
        </xdr:nvSpPr>
        <xdr:spPr>
          <a:xfrm>
            <a:off x="169" y="560"/>
            <a:ext cx="72" cy="2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氏名番号</a:t>
            </a:r>
          </a:p>
        </xdr:txBody>
      </xdr:sp>
      <xdr:sp>
        <xdr:nvSpPr>
          <xdr:cNvPr id="14" name="Text Box 14"/>
          <xdr:cNvSpPr txBox="1">
            <a:spLocks noChangeArrowheads="1"/>
          </xdr:cNvSpPr>
        </xdr:nvSpPr>
        <xdr:spPr>
          <a:xfrm>
            <a:off x="241" y="560"/>
            <a:ext cx="106" cy="29"/>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明朝"/>
                <a:ea typeface="ＭＳ Ｐ明朝"/>
                <a:cs typeface="ＭＳ Ｐ明朝"/>
              </a:rPr>
              <a:t>12345678</a:t>
            </a:r>
          </a:p>
        </xdr:txBody>
      </xdr:sp>
      <xdr:sp>
        <xdr:nvSpPr>
          <xdr:cNvPr id="15" name="Text Box 15"/>
          <xdr:cNvSpPr txBox="1">
            <a:spLocks noChangeArrowheads="1"/>
          </xdr:cNvSpPr>
        </xdr:nvSpPr>
        <xdr:spPr>
          <a:xfrm>
            <a:off x="347" y="560"/>
            <a:ext cx="109" cy="29"/>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Ｐ明朝"/>
                <a:ea typeface="ＭＳ Ｐ明朝"/>
                <a:cs typeface="ＭＳ Ｐ明朝"/>
              </a:rPr>
              <a:t>99999999</a:t>
            </a:r>
          </a:p>
        </xdr:txBody>
      </xdr:sp>
    </xdr:grpSp>
    <xdr:clientData/>
  </xdr:twoCellAnchor>
  <xdr:twoCellAnchor>
    <xdr:from>
      <xdr:col>20</xdr:col>
      <xdr:colOff>57150</xdr:colOff>
      <xdr:row>25</xdr:row>
      <xdr:rowOff>9525</xdr:rowOff>
    </xdr:from>
    <xdr:to>
      <xdr:col>22</xdr:col>
      <xdr:colOff>142875</xdr:colOff>
      <xdr:row>26</xdr:row>
      <xdr:rowOff>0</xdr:rowOff>
    </xdr:to>
    <xdr:sp>
      <xdr:nvSpPr>
        <xdr:cNvPr id="16" name="Text Box 16"/>
        <xdr:cNvSpPr txBox="1">
          <a:spLocks noChangeArrowheads="1"/>
        </xdr:cNvSpPr>
      </xdr:nvSpPr>
      <xdr:spPr>
        <a:xfrm>
          <a:off x="5391150" y="6086475"/>
          <a:ext cx="6191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明朝"/>
              <a:ea typeface="ＭＳ Ｐ明朝"/>
              <a:cs typeface="ＭＳ Ｐ明朝"/>
            </a:rPr>
            <a:t>通知書番号</a:t>
          </a:r>
        </a:p>
      </xdr:txBody>
    </xdr:sp>
    <xdr:clientData/>
  </xdr:twoCellAnchor>
  <xdr:twoCellAnchor>
    <xdr:from>
      <xdr:col>1</xdr:col>
      <xdr:colOff>38100</xdr:colOff>
      <xdr:row>21</xdr:row>
      <xdr:rowOff>28575</xdr:rowOff>
    </xdr:from>
    <xdr:to>
      <xdr:col>1</xdr:col>
      <xdr:colOff>247650</xdr:colOff>
      <xdr:row>22</xdr:row>
      <xdr:rowOff>0</xdr:rowOff>
    </xdr:to>
    <xdr:sp>
      <xdr:nvSpPr>
        <xdr:cNvPr id="17" name="Oval 18"/>
        <xdr:cNvSpPr>
          <a:spLocks/>
        </xdr:cNvSpPr>
      </xdr:nvSpPr>
      <xdr:spPr>
        <a:xfrm>
          <a:off x="304800" y="5153025"/>
          <a:ext cx="209550"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13</xdr:col>
      <xdr:colOff>38100</xdr:colOff>
      <xdr:row>22</xdr:row>
      <xdr:rowOff>28575</xdr:rowOff>
    </xdr:from>
    <xdr:to>
      <xdr:col>13</xdr:col>
      <xdr:colOff>247650</xdr:colOff>
      <xdr:row>23</xdr:row>
      <xdr:rowOff>0</xdr:rowOff>
    </xdr:to>
    <xdr:sp>
      <xdr:nvSpPr>
        <xdr:cNvPr id="18" name="Oval 19"/>
        <xdr:cNvSpPr>
          <a:spLocks/>
        </xdr:cNvSpPr>
      </xdr:nvSpPr>
      <xdr:spPr>
        <a:xfrm>
          <a:off x="3505200" y="5391150"/>
          <a:ext cx="209550"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11</xdr:col>
      <xdr:colOff>95250</xdr:colOff>
      <xdr:row>30</xdr:row>
      <xdr:rowOff>114300</xdr:rowOff>
    </xdr:from>
    <xdr:to>
      <xdr:col>12</xdr:col>
      <xdr:colOff>38100</xdr:colOff>
      <xdr:row>31</xdr:row>
      <xdr:rowOff>200025</xdr:rowOff>
    </xdr:to>
    <xdr:sp>
      <xdr:nvSpPr>
        <xdr:cNvPr id="19" name="Oval 20"/>
        <xdr:cNvSpPr>
          <a:spLocks/>
        </xdr:cNvSpPr>
      </xdr:nvSpPr>
      <xdr:spPr>
        <a:xfrm>
          <a:off x="3028950" y="7315200"/>
          <a:ext cx="20955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142875</xdr:colOff>
      <xdr:row>35</xdr:row>
      <xdr:rowOff>104775</xdr:rowOff>
    </xdr:from>
    <xdr:to>
      <xdr:col>25</xdr:col>
      <xdr:colOff>114300</xdr:colOff>
      <xdr:row>36</xdr:row>
      <xdr:rowOff>428625</xdr:rowOff>
    </xdr:to>
    <xdr:sp>
      <xdr:nvSpPr>
        <xdr:cNvPr id="20" name="Oval 23"/>
        <xdr:cNvSpPr>
          <a:spLocks/>
        </xdr:cNvSpPr>
      </xdr:nvSpPr>
      <xdr:spPr>
        <a:xfrm>
          <a:off x="6276975" y="8324850"/>
          <a:ext cx="504825" cy="4953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219075</xdr:colOff>
      <xdr:row>11</xdr:row>
      <xdr:rowOff>19050</xdr:rowOff>
    </xdr:from>
    <xdr:to>
      <xdr:col>25</xdr:col>
      <xdr:colOff>123825</xdr:colOff>
      <xdr:row>14</xdr:row>
      <xdr:rowOff>47625</xdr:rowOff>
    </xdr:to>
    <xdr:sp>
      <xdr:nvSpPr>
        <xdr:cNvPr id="21" name="Text Box 25"/>
        <xdr:cNvSpPr txBox="1">
          <a:spLocks noChangeArrowheads="1"/>
        </xdr:cNvSpPr>
      </xdr:nvSpPr>
      <xdr:spPr>
        <a:xfrm>
          <a:off x="6353175" y="2047875"/>
          <a:ext cx="438150" cy="571500"/>
        </a:xfrm>
        <a:prstGeom prst="rect">
          <a:avLst/>
        </a:prstGeom>
        <a:noFill/>
        <a:ln w="9525" cmpd="sng">
          <a:noFill/>
        </a:ln>
      </xdr:spPr>
      <xdr:txBody>
        <a:bodyPr vertOverflow="clip" wrap="square" lIns="0" tIns="0" rIns="36576" bIns="0" vert="wordArtVertRtl"/>
        <a:p>
          <a:pPr algn="r">
            <a:defRPr/>
          </a:pPr>
          <a:r>
            <a:rPr lang="en-US" cap="none" sz="1600" b="0" i="0" u="none" baseline="0">
              <a:solidFill>
                <a:srgbClr val="FF0000"/>
              </a:solidFill>
            </a:rPr>
            <a:t>土浦</a:t>
          </a:r>
        </a:p>
      </xdr:txBody>
    </xdr:sp>
    <xdr:clientData/>
  </xdr:twoCellAnchor>
  <xdr:twoCellAnchor>
    <xdr:from>
      <xdr:col>24</xdr:col>
      <xdr:colOff>9525</xdr:colOff>
      <xdr:row>11</xdr:row>
      <xdr:rowOff>57150</xdr:rowOff>
    </xdr:from>
    <xdr:to>
      <xdr:col>25</xdr:col>
      <xdr:colOff>200025</xdr:colOff>
      <xdr:row>13</xdr:row>
      <xdr:rowOff>123825</xdr:rowOff>
    </xdr:to>
    <xdr:sp>
      <xdr:nvSpPr>
        <xdr:cNvPr id="22" name="Oval 26"/>
        <xdr:cNvSpPr>
          <a:spLocks/>
        </xdr:cNvSpPr>
      </xdr:nvSpPr>
      <xdr:spPr>
        <a:xfrm>
          <a:off x="6410325" y="2085975"/>
          <a:ext cx="457200" cy="42862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xdr:col>
      <xdr:colOff>190500</xdr:colOff>
      <xdr:row>39</xdr:row>
      <xdr:rowOff>0</xdr:rowOff>
    </xdr:from>
    <xdr:to>
      <xdr:col>12</xdr:col>
      <xdr:colOff>95250</xdr:colOff>
      <xdr:row>42</xdr:row>
      <xdr:rowOff>95250</xdr:rowOff>
    </xdr:to>
    <xdr:sp>
      <xdr:nvSpPr>
        <xdr:cNvPr id="23" name="四角形吹き出し 1"/>
        <xdr:cNvSpPr>
          <a:spLocks/>
        </xdr:cNvSpPr>
      </xdr:nvSpPr>
      <xdr:spPr>
        <a:xfrm>
          <a:off x="723900" y="9439275"/>
          <a:ext cx="2571750" cy="638175"/>
        </a:xfrm>
        <a:prstGeom prst="wedgeRectCallout">
          <a:avLst>
            <a:gd name="adj1" fmla="val 5120"/>
            <a:gd name="adj2" fmla="val -67805"/>
          </a:avLst>
        </a:prstGeom>
        <a:solidFill>
          <a:srgbClr val="D9D9D9"/>
        </a:solidFill>
        <a:ln w="19050"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入力</a:t>
          </a:r>
          <a:r>
            <a:rPr lang="en-US" cap="none" sz="1100" b="0" i="0" u="none" baseline="0">
              <a:solidFill>
                <a:srgbClr val="000000"/>
              </a:solidFill>
            </a:rPr>
            <a:t>がない場合，毎期払で登録します。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登録後に毎期</a:t>
          </a:r>
          <a:r>
            <a:rPr lang="en-US" cap="none" sz="1100" b="0" i="0" u="none" baseline="0">
              <a:solidFill>
                <a:srgbClr val="000000"/>
              </a:solidFill>
            </a:rPr>
            <a:t>→</a:t>
          </a:r>
          <a:r>
            <a:rPr lang="en-US" cap="none" sz="1100" b="0" i="0" u="none" baseline="0">
              <a:solidFill>
                <a:srgbClr val="000000"/>
              </a:solidFill>
            </a:rPr>
            <a:t>全期へ変更の場合，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依頼書の再提出が必要となります。</a:t>
          </a:r>
        </a:p>
      </xdr:txBody>
    </xdr:sp>
    <xdr:clientData/>
  </xdr:twoCellAnchor>
  <xdr:twoCellAnchor>
    <xdr:from>
      <xdr:col>1</xdr:col>
      <xdr:colOff>38100</xdr:colOff>
      <xdr:row>22</xdr:row>
      <xdr:rowOff>28575</xdr:rowOff>
    </xdr:from>
    <xdr:to>
      <xdr:col>1</xdr:col>
      <xdr:colOff>247650</xdr:colOff>
      <xdr:row>23</xdr:row>
      <xdr:rowOff>0</xdr:rowOff>
    </xdr:to>
    <xdr:sp>
      <xdr:nvSpPr>
        <xdr:cNvPr id="24" name="Oval 18"/>
        <xdr:cNvSpPr>
          <a:spLocks/>
        </xdr:cNvSpPr>
      </xdr:nvSpPr>
      <xdr:spPr>
        <a:xfrm>
          <a:off x="304800" y="5391150"/>
          <a:ext cx="209550"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142875</xdr:colOff>
      <xdr:row>38</xdr:row>
      <xdr:rowOff>85725</xdr:rowOff>
    </xdr:from>
    <xdr:to>
      <xdr:col>25</xdr:col>
      <xdr:colOff>247650</xdr:colOff>
      <xdr:row>42</xdr:row>
      <xdr:rowOff>28575</xdr:rowOff>
    </xdr:to>
    <xdr:sp>
      <xdr:nvSpPr>
        <xdr:cNvPr id="25" name="四角形吹き出し 1"/>
        <xdr:cNvSpPr>
          <a:spLocks/>
        </xdr:cNvSpPr>
      </xdr:nvSpPr>
      <xdr:spPr>
        <a:xfrm>
          <a:off x="4410075" y="9372600"/>
          <a:ext cx="2505075" cy="638175"/>
        </a:xfrm>
        <a:prstGeom prst="wedgeRectCallout">
          <a:avLst>
            <a:gd name="adj1" fmla="val 28027"/>
            <a:gd name="adj2" fmla="val -133476"/>
          </a:avLst>
        </a:prstGeom>
        <a:solidFill>
          <a:srgbClr val="D9D9D9"/>
        </a:solidFill>
        <a:ln w="19050"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押印がなかったり，金融機関登録印と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違う場合，登録できませんのでご注意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ください。</a:t>
          </a:r>
        </a:p>
      </xdr:txBody>
    </xdr:sp>
    <xdr:clientData/>
  </xdr:twoCellAnchor>
  <xdr:twoCellAnchor>
    <xdr:from>
      <xdr:col>0</xdr:col>
      <xdr:colOff>142875</xdr:colOff>
      <xdr:row>0</xdr:row>
      <xdr:rowOff>57150</xdr:rowOff>
    </xdr:from>
    <xdr:to>
      <xdr:col>25</xdr:col>
      <xdr:colOff>133350</xdr:colOff>
      <xdr:row>5</xdr:row>
      <xdr:rowOff>133350</xdr:rowOff>
    </xdr:to>
    <xdr:sp>
      <xdr:nvSpPr>
        <xdr:cNvPr id="26" name="正方形/長方形 35"/>
        <xdr:cNvSpPr>
          <a:spLocks/>
        </xdr:cNvSpPr>
      </xdr:nvSpPr>
      <xdr:spPr>
        <a:xfrm>
          <a:off x="142875" y="57150"/>
          <a:ext cx="6657975" cy="981075"/>
        </a:xfrm>
        <a:prstGeom prst="rect">
          <a:avLst/>
        </a:prstGeom>
        <a:solidFill>
          <a:srgbClr val="C3D69B"/>
        </a:solidFill>
        <a:ln w="19050" cmpd="sng">
          <a:solidFill>
            <a:srgbClr val="000000"/>
          </a:solidFill>
          <a:headEnd type="none"/>
          <a:tailEnd type="none"/>
        </a:ln>
      </xdr:spPr>
      <xdr:txBody>
        <a:bodyPr vertOverflow="clip" wrap="square" lIns="36000" tIns="36000" rIns="36000" bIns="36000" anchor="ctr"/>
        <a:p>
          <a:pPr algn="l">
            <a:defRPr/>
          </a:pPr>
          <a:r>
            <a:rPr lang="en-US" cap="none" sz="1200" b="1" i="0" u="none" baseline="0">
              <a:solidFill>
                <a:srgbClr val="000000"/>
              </a:solidFill>
            </a:rPr>
            <a:t>記入例（ゆうちょ銀行以外の金融機関用）</a:t>
          </a:r>
          <a:r>
            <a:rPr lang="en-US" cap="none" sz="105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1</a:t>
          </a:r>
          <a:r>
            <a:rPr lang="en-US" cap="none" sz="1200" b="0" i="0" u="none" baseline="0">
              <a:solidFill>
                <a:srgbClr val="000000"/>
              </a:solidFill>
            </a:rPr>
            <a:t>枚目はご本人様控になりますのでお取りいただき，</a:t>
          </a:r>
          <a:r>
            <a:rPr lang="en-US" cap="none" sz="1200" b="0" i="0" u="none" baseline="0">
              <a:solidFill>
                <a:srgbClr val="000000"/>
              </a:solidFill>
            </a:rPr>
            <a:t>2</a:t>
          </a:r>
          <a:r>
            <a:rPr lang="en-US" cap="none" sz="1200" b="0" i="0" u="none" baseline="0">
              <a:solidFill>
                <a:srgbClr val="000000"/>
              </a:solidFill>
            </a:rPr>
            <a:t>･</a:t>
          </a:r>
          <a:r>
            <a:rPr lang="en-US" cap="none" sz="1200" b="0" i="0" u="none" baseline="0">
              <a:solidFill>
                <a:srgbClr val="000000"/>
              </a:solidFill>
            </a:rPr>
            <a:t>3</a:t>
          </a:r>
          <a:r>
            <a:rPr lang="en-US" cap="none" sz="1200" b="0" i="0" u="none" baseline="0">
              <a:solidFill>
                <a:srgbClr val="000000"/>
              </a:solidFill>
            </a:rPr>
            <a:t>枚目をご</a:t>
          </a:r>
          <a:r>
            <a:rPr lang="en-US" cap="none" sz="1200" b="0" i="0" u="none" baseline="0">
              <a:solidFill>
                <a:srgbClr val="000000"/>
              </a:solidFill>
            </a:rPr>
            <a:t>提出</a:t>
          </a:r>
          <a:r>
            <a:rPr lang="en-US" cap="none" sz="1200" b="0" i="0" u="none" baseline="0">
              <a:solidFill>
                <a:srgbClr val="000000"/>
              </a:solidFill>
            </a:rPr>
            <a:t>ください。</a:t>
          </a:r>
          <a:r>
            <a:rPr lang="en-US" cap="none" sz="1050" b="0" i="0" u="none" baseline="0">
              <a:solidFill>
                <a:srgbClr val="000000"/>
              </a:solidFill>
            </a:rPr>
            <a:t>
</a:t>
          </a:r>
          <a:r>
            <a:rPr lang="en-US" cap="none" sz="1200" b="0" i="0" u="none" baseline="0">
              <a:solidFill>
                <a:srgbClr val="000000"/>
              </a:solidFill>
            </a:rPr>
            <a:t>押印箇所は全部で</a:t>
          </a:r>
          <a:r>
            <a:rPr lang="en-US" cap="none" sz="1200" b="0" i="0" u="none" baseline="0">
              <a:solidFill>
                <a:srgbClr val="000000"/>
              </a:solidFill>
            </a:rPr>
            <a:t>6</a:t>
          </a:r>
          <a:r>
            <a:rPr lang="en-US" cap="none" sz="1200" b="0" i="0" u="none" baseline="0">
              <a:solidFill>
                <a:srgbClr val="000000"/>
              </a:solidFill>
            </a:rPr>
            <a:t>箇所ございます。（</a:t>
          </a:r>
          <a:r>
            <a:rPr lang="en-US" cap="none" sz="1200" b="0" i="0" u="none" baseline="0">
              <a:solidFill>
                <a:srgbClr val="000000"/>
              </a:solidFill>
            </a:rPr>
            <a:t>2</a:t>
          </a:r>
          <a:r>
            <a:rPr lang="en-US" cap="none" sz="1200" b="0" i="0" u="none" baseline="0">
              <a:solidFill>
                <a:srgbClr val="000000"/>
              </a:solidFill>
            </a:rPr>
            <a:t>箇所</a:t>
          </a:r>
          <a:r>
            <a:rPr lang="en-US" cap="none" sz="1200" b="0" i="0" u="none" baseline="0">
              <a:solidFill>
                <a:srgbClr val="000000"/>
              </a:solidFill>
            </a:rPr>
            <a:t>×</a:t>
          </a:r>
          <a:r>
            <a:rPr lang="en-US" cap="none" sz="1200" b="0" i="0" u="none" baseline="0">
              <a:solidFill>
                <a:srgbClr val="000000"/>
              </a:solidFill>
            </a:rPr>
            <a:t>3</a:t>
          </a:r>
          <a:r>
            <a:rPr lang="en-US" cap="none" sz="1200" b="0" i="0" u="none" baseline="0">
              <a:solidFill>
                <a:srgbClr val="000000"/>
              </a:solidFill>
            </a:rPr>
            <a:t>枚分）</a:t>
          </a:r>
        </a:p>
      </xdr:txBody>
    </xdr:sp>
    <xdr:clientData/>
  </xdr:twoCellAnchor>
  <xdr:twoCellAnchor>
    <xdr:from>
      <xdr:col>10</xdr:col>
      <xdr:colOff>266700</xdr:colOff>
      <xdr:row>23</xdr:row>
      <xdr:rowOff>66675</xdr:rowOff>
    </xdr:from>
    <xdr:to>
      <xdr:col>29</xdr:col>
      <xdr:colOff>19050</xdr:colOff>
      <xdr:row>27</xdr:row>
      <xdr:rowOff>47625</xdr:rowOff>
    </xdr:to>
    <xdr:sp>
      <xdr:nvSpPr>
        <xdr:cNvPr id="27" name="四角形吹き出し 1"/>
        <xdr:cNvSpPr>
          <a:spLocks/>
        </xdr:cNvSpPr>
      </xdr:nvSpPr>
      <xdr:spPr>
        <a:xfrm>
          <a:off x="2933700" y="5667375"/>
          <a:ext cx="4752975" cy="933450"/>
        </a:xfrm>
        <a:prstGeom prst="wedgeRectCallout">
          <a:avLst>
            <a:gd name="adj1" fmla="val 17981"/>
            <a:gd name="adj2" fmla="val 94898"/>
          </a:avLst>
        </a:prstGeom>
        <a:solidFill>
          <a:srgbClr val="D9D9D9"/>
        </a:solidFill>
        <a:ln w="19050"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 </a:t>
          </a:r>
          <a:r>
            <a:rPr lang="en-US" cap="none" sz="1100" b="0" i="0" u="none" baseline="0">
              <a:solidFill>
                <a:srgbClr val="000000"/>
              </a:solidFill>
            </a:rPr>
            <a:t>太枠内</a:t>
          </a:r>
          <a:r>
            <a:rPr lang="en-US" cap="none" sz="1100" b="0" i="0" u="none" baseline="0">
              <a:solidFill>
                <a:srgbClr val="000000"/>
              </a:solidFill>
            </a:rPr>
            <a:t>
</a:t>
          </a:r>
          <a:r>
            <a:rPr lang="en-US" cap="none" sz="1100" b="0" i="0" u="none" baseline="0">
              <a:solidFill>
                <a:srgbClr val="000000"/>
              </a:solidFill>
            </a:rPr>
            <a:t>（金融機関コード・店舗コード・預金種類・口座番号・口座名義人氏名）</a:t>
          </a:r>
          <a:r>
            <a:rPr lang="en-US" cap="none" sz="1100" b="0" i="0" u="none" baseline="0">
              <a:solidFill>
                <a:srgbClr val="000000"/>
              </a:solidFill>
            </a:rPr>
            <a:t>
</a:t>
          </a:r>
          <a:r>
            <a:rPr lang="en-US" cap="none" sz="1100" b="0" i="0" u="none" baseline="0">
              <a:solidFill>
                <a:srgbClr val="000000"/>
              </a:solidFill>
            </a:rPr>
            <a:t>は</a:t>
          </a:r>
          <a:r>
            <a:rPr lang="en-US" cap="none" sz="1800" b="0" i="0" u="none" baseline="0">
              <a:solidFill>
                <a:srgbClr val="000000"/>
              </a:solidFill>
            </a:rPr>
            <a:t>必ず自署</a:t>
          </a:r>
          <a:r>
            <a:rPr lang="en-US" cap="none" sz="1100" b="0" i="0" u="none" baseline="0">
              <a:solidFill>
                <a:srgbClr val="000000"/>
              </a:solidFill>
            </a:rPr>
            <a:t>にておねがいいたします。</a:t>
          </a:r>
          <a:r>
            <a:rPr lang="en-US" cap="none" sz="11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12</xdr:row>
      <xdr:rowOff>123825</xdr:rowOff>
    </xdr:from>
    <xdr:to>
      <xdr:col>25</xdr:col>
      <xdr:colOff>152400</xdr:colOff>
      <xdr:row>13</xdr:row>
      <xdr:rowOff>171450</xdr:rowOff>
    </xdr:to>
    <xdr:sp>
      <xdr:nvSpPr>
        <xdr:cNvPr id="1" name="Text Box 3"/>
        <xdr:cNvSpPr txBox="1">
          <a:spLocks noChangeArrowheads="1"/>
        </xdr:cNvSpPr>
      </xdr:nvSpPr>
      <xdr:spPr>
        <a:xfrm>
          <a:off x="6543675" y="2371725"/>
          <a:ext cx="27622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印</a:t>
          </a:r>
        </a:p>
      </xdr:txBody>
    </xdr:sp>
    <xdr:clientData/>
  </xdr:twoCellAnchor>
  <xdr:twoCellAnchor>
    <xdr:from>
      <xdr:col>24</xdr:col>
      <xdr:colOff>152400</xdr:colOff>
      <xdr:row>12</xdr:row>
      <xdr:rowOff>114300</xdr:rowOff>
    </xdr:from>
    <xdr:to>
      <xdr:col>25</xdr:col>
      <xdr:colOff>66675</xdr:colOff>
      <xdr:row>13</xdr:row>
      <xdr:rowOff>142875</xdr:rowOff>
    </xdr:to>
    <xdr:sp>
      <xdr:nvSpPr>
        <xdr:cNvPr id="2" name="Oval 4"/>
        <xdr:cNvSpPr>
          <a:spLocks/>
        </xdr:cNvSpPr>
      </xdr:nvSpPr>
      <xdr:spPr>
        <a:xfrm>
          <a:off x="6553200" y="2362200"/>
          <a:ext cx="180975" cy="2095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6</xdr:col>
      <xdr:colOff>142875</xdr:colOff>
      <xdr:row>11</xdr:row>
      <xdr:rowOff>95250</xdr:rowOff>
    </xdr:from>
    <xdr:to>
      <xdr:col>8</xdr:col>
      <xdr:colOff>133350</xdr:colOff>
      <xdr:row>12</xdr:row>
      <xdr:rowOff>161925</xdr:rowOff>
    </xdr:to>
    <xdr:sp>
      <xdr:nvSpPr>
        <xdr:cNvPr id="3" name="Text Box 9"/>
        <xdr:cNvSpPr txBox="1">
          <a:spLocks noChangeArrowheads="1"/>
        </xdr:cNvSpPr>
      </xdr:nvSpPr>
      <xdr:spPr>
        <a:xfrm>
          <a:off x="1743075" y="2162175"/>
          <a:ext cx="523875" cy="247650"/>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御中</a:t>
          </a:r>
        </a:p>
      </xdr:txBody>
    </xdr:sp>
    <xdr:clientData/>
  </xdr:twoCellAnchor>
  <xdr:twoCellAnchor>
    <xdr:from>
      <xdr:col>0</xdr:col>
      <xdr:colOff>38100</xdr:colOff>
      <xdr:row>6</xdr:row>
      <xdr:rowOff>85725</xdr:rowOff>
    </xdr:from>
    <xdr:to>
      <xdr:col>3</xdr:col>
      <xdr:colOff>247650</xdr:colOff>
      <xdr:row>7</xdr:row>
      <xdr:rowOff>104775</xdr:rowOff>
    </xdr:to>
    <xdr:sp>
      <xdr:nvSpPr>
        <xdr:cNvPr id="4" name="Text Box 10"/>
        <xdr:cNvSpPr txBox="1">
          <a:spLocks noChangeArrowheads="1"/>
        </xdr:cNvSpPr>
      </xdr:nvSpPr>
      <xdr:spPr>
        <a:xfrm>
          <a:off x="38100" y="1209675"/>
          <a:ext cx="1009650" cy="2286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金融機関名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3</xdr:col>
      <xdr:colOff>152400</xdr:colOff>
      <xdr:row>1</xdr:row>
      <xdr:rowOff>104775</xdr:rowOff>
    </xdr:from>
    <xdr:to>
      <xdr:col>22</xdr:col>
      <xdr:colOff>142875</xdr:colOff>
      <xdr:row>3</xdr:row>
      <xdr:rowOff>66675</xdr:rowOff>
    </xdr:to>
    <xdr:sp>
      <xdr:nvSpPr>
        <xdr:cNvPr id="5" name="Text Box 11"/>
        <xdr:cNvSpPr txBox="1">
          <a:spLocks noChangeArrowheads="1"/>
        </xdr:cNvSpPr>
      </xdr:nvSpPr>
      <xdr:spPr>
        <a:xfrm>
          <a:off x="952500" y="323850"/>
          <a:ext cx="5057775" cy="323850"/>
        </a:xfrm>
        <a:prstGeom prst="rect">
          <a:avLst/>
        </a:prstGeom>
        <a:solidFill>
          <a:srgbClr val="FFFFFF"/>
        </a:solidFill>
        <a:ln w="9525" cmpd="sng">
          <a:noFill/>
        </a:ln>
      </xdr:spPr>
      <xdr:txBody>
        <a:bodyPr vertOverflow="clip" wrap="square" lIns="36576" tIns="22860" rIns="0" bIns="22860" anchor="ctr"/>
        <a:p>
          <a:pPr algn="l">
            <a:defRPr/>
          </a:pPr>
          <a:r>
            <a:rPr lang="en-US" cap="none" sz="1600" b="1" i="0" u="none" baseline="0">
              <a:solidFill>
                <a:srgbClr val="000000"/>
              </a:solidFill>
              <a:latin typeface="ＭＳ Ｐゴシック"/>
              <a:ea typeface="ＭＳ Ｐゴシック"/>
              <a:cs typeface="ＭＳ Ｐゴシック"/>
            </a:rPr>
            <a:t>市税等預金口座振替・納付書送付依頼書　</a:t>
          </a:r>
          <a:r>
            <a:rPr lang="en-US" cap="none" sz="1200" b="0" i="0" u="none" baseline="0">
              <a:solidFill>
                <a:srgbClr val="000000"/>
              </a:solidFill>
              <a:latin typeface="ＭＳ Ｐゴシック"/>
              <a:ea typeface="ＭＳ Ｐゴシック"/>
              <a:cs typeface="ＭＳ Ｐゴシック"/>
            </a:rPr>
            <a:t>兼変更・解約届</a:t>
          </a:r>
        </a:p>
      </xdr:txBody>
    </xdr:sp>
    <xdr:clientData/>
  </xdr:twoCellAnchor>
  <xdr:twoCellAnchor>
    <xdr:from>
      <xdr:col>10</xdr:col>
      <xdr:colOff>114300</xdr:colOff>
      <xdr:row>3</xdr:row>
      <xdr:rowOff>123825</xdr:rowOff>
    </xdr:from>
    <xdr:to>
      <xdr:col>14</xdr:col>
      <xdr:colOff>247650</xdr:colOff>
      <xdr:row>5</xdr:row>
      <xdr:rowOff>38100</xdr:rowOff>
    </xdr:to>
    <xdr:sp>
      <xdr:nvSpPr>
        <xdr:cNvPr id="6" name="Text Box 12"/>
        <xdr:cNvSpPr txBox="1">
          <a:spLocks noChangeArrowheads="1"/>
        </xdr:cNvSpPr>
      </xdr:nvSpPr>
      <xdr:spPr>
        <a:xfrm>
          <a:off x="2781300" y="704850"/>
          <a:ext cx="1200150" cy="27622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rPr>
            <a:t>（本人控え）</a:t>
          </a:r>
        </a:p>
      </xdr:txBody>
    </xdr:sp>
    <xdr:clientData/>
  </xdr:twoCellAnchor>
  <xdr:twoCellAnchor>
    <xdr:from>
      <xdr:col>9</xdr:col>
      <xdr:colOff>171450</xdr:colOff>
      <xdr:row>17</xdr:row>
      <xdr:rowOff>9525</xdr:rowOff>
    </xdr:from>
    <xdr:to>
      <xdr:col>25</xdr:col>
      <xdr:colOff>238125</xdr:colOff>
      <xdr:row>19</xdr:row>
      <xdr:rowOff>28575</xdr:rowOff>
    </xdr:to>
    <xdr:sp>
      <xdr:nvSpPr>
        <xdr:cNvPr id="7" name="Text Box 18"/>
        <xdr:cNvSpPr txBox="1">
          <a:spLocks noChangeArrowheads="1"/>
        </xdr:cNvSpPr>
      </xdr:nvSpPr>
      <xdr:spPr>
        <a:xfrm>
          <a:off x="2571750" y="3162300"/>
          <a:ext cx="4333875" cy="619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　確約事項を確認のうえ申し込みます。私が納付する次の市税等は，口座振替の方法で納付しますので，私に送付される納付書は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下記の取扱金融機関あてに送付してください。</a:t>
          </a:r>
        </a:p>
      </xdr:txBody>
    </xdr:sp>
    <xdr:clientData/>
  </xdr:twoCellAnchor>
  <xdr:twoCellAnchor>
    <xdr:from>
      <xdr:col>18</xdr:col>
      <xdr:colOff>9525</xdr:colOff>
      <xdr:row>23</xdr:row>
      <xdr:rowOff>9525</xdr:rowOff>
    </xdr:from>
    <xdr:to>
      <xdr:col>20</xdr:col>
      <xdr:colOff>76200</xdr:colOff>
      <xdr:row>24</xdr:row>
      <xdr:rowOff>0</xdr:rowOff>
    </xdr:to>
    <xdr:sp>
      <xdr:nvSpPr>
        <xdr:cNvPr id="8" name="Text Box 19"/>
        <xdr:cNvSpPr txBox="1">
          <a:spLocks noChangeArrowheads="1"/>
        </xdr:cNvSpPr>
      </xdr:nvSpPr>
      <xdr:spPr>
        <a:xfrm>
          <a:off x="4810125" y="4905375"/>
          <a:ext cx="6000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住宅番号</a:t>
          </a:r>
        </a:p>
      </xdr:txBody>
    </xdr:sp>
    <xdr:clientData/>
  </xdr:twoCellAnchor>
  <xdr:twoCellAnchor>
    <xdr:from>
      <xdr:col>20</xdr:col>
      <xdr:colOff>66675</xdr:colOff>
      <xdr:row>23</xdr:row>
      <xdr:rowOff>9525</xdr:rowOff>
    </xdr:from>
    <xdr:to>
      <xdr:col>24</xdr:col>
      <xdr:colOff>95250</xdr:colOff>
      <xdr:row>24</xdr:row>
      <xdr:rowOff>0</xdr:rowOff>
    </xdr:to>
    <xdr:sp fLocksText="0">
      <xdr:nvSpPr>
        <xdr:cNvPr id="9" name="Text Box 20"/>
        <xdr:cNvSpPr txBox="1">
          <a:spLocks noChangeArrowheads="1"/>
        </xdr:cNvSpPr>
      </xdr:nvSpPr>
      <xdr:spPr>
        <a:xfrm>
          <a:off x="5400675" y="4905375"/>
          <a:ext cx="10953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133350</xdr:colOff>
      <xdr:row>25</xdr:row>
      <xdr:rowOff>9525</xdr:rowOff>
    </xdr:from>
    <xdr:to>
      <xdr:col>25</xdr:col>
      <xdr:colOff>95250</xdr:colOff>
      <xdr:row>26</xdr:row>
      <xdr:rowOff>0</xdr:rowOff>
    </xdr:to>
    <xdr:sp fLocksText="0">
      <xdr:nvSpPr>
        <xdr:cNvPr id="10" name="Text Box 22"/>
        <xdr:cNvSpPr txBox="1">
          <a:spLocks noChangeArrowheads="1"/>
        </xdr:cNvSpPr>
      </xdr:nvSpPr>
      <xdr:spPr>
        <a:xfrm>
          <a:off x="6000750" y="5381625"/>
          <a:ext cx="7620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9525</xdr:colOff>
      <xdr:row>13</xdr:row>
      <xdr:rowOff>9525</xdr:rowOff>
    </xdr:from>
    <xdr:to>
      <xdr:col>8</xdr:col>
      <xdr:colOff>152400</xdr:colOff>
      <xdr:row>13</xdr:row>
      <xdr:rowOff>9525</xdr:rowOff>
    </xdr:to>
    <xdr:sp>
      <xdr:nvSpPr>
        <xdr:cNvPr id="11" name="Line 29"/>
        <xdr:cNvSpPr>
          <a:spLocks/>
        </xdr:cNvSpPr>
      </xdr:nvSpPr>
      <xdr:spPr>
        <a:xfrm flipV="1">
          <a:off x="9525" y="2438400"/>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219075</xdr:colOff>
      <xdr:row>20</xdr:row>
      <xdr:rowOff>361950</xdr:rowOff>
    </xdr:from>
    <xdr:to>
      <xdr:col>13</xdr:col>
      <xdr:colOff>9525</xdr:colOff>
      <xdr:row>22</xdr:row>
      <xdr:rowOff>9525</xdr:rowOff>
    </xdr:to>
    <xdr:grpSp>
      <xdr:nvGrpSpPr>
        <xdr:cNvPr id="12" name="Group 33"/>
        <xdr:cNvGrpSpPr>
          <a:grpSpLocks/>
        </xdr:cNvGrpSpPr>
      </xdr:nvGrpSpPr>
      <xdr:grpSpPr>
        <a:xfrm>
          <a:off x="1285875" y="4400550"/>
          <a:ext cx="2190750" cy="266700"/>
          <a:chOff x="169" y="560"/>
          <a:chExt cx="287" cy="29"/>
        </a:xfrm>
        <a:solidFill>
          <a:srgbClr val="FFFFFF"/>
        </a:solidFill>
      </xdr:grpSpPr>
      <xdr:sp>
        <xdr:nvSpPr>
          <xdr:cNvPr id="13" name="Text Box 23"/>
          <xdr:cNvSpPr txBox="1">
            <a:spLocks noChangeArrowheads="1"/>
          </xdr:cNvSpPr>
        </xdr:nvSpPr>
        <xdr:spPr>
          <a:xfrm>
            <a:off x="169" y="560"/>
            <a:ext cx="72" cy="2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氏名番号</a:t>
            </a:r>
          </a:p>
        </xdr:txBody>
      </xdr:sp>
      <xdr:sp fLocksText="0">
        <xdr:nvSpPr>
          <xdr:cNvPr id="14" name="Text Box 24"/>
          <xdr:cNvSpPr txBox="1">
            <a:spLocks noChangeArrowheads="1"/>
          </xdr:cNvSpPr>
        </xdr:nvSpPr>
        <xdr:spPr>
          <a:xfrm>
            <a:off x="241" y="560"/>
            <a:ext cx="108"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fLocksText="0">
        <xdr:nvSpPr>
          <xdr:cNvPr id="15" name="Text Box 31"/>
          <xdr:cNvSpPr txBox="1">
            <a:spLocks noChangeArrowheads="1"/>
          </xdr:cNvSpPr>
        </xdr:nvSpPr>
        <xdr:spPr>
          <a:xfrm>
            <a:off x="348" y="560"/>
            <a:ext cx="108"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20</xdr:col>
      <xdr:colOff>57150</xdr:colOff>
      <xdr:row>25</xdr:row>
      <xdr:rowOff>9525</xdr:rowOff>
    </xdr:from>
    <xdr:to>
      <xdr:col>22</xdr:col>
      <xdr:colOff>142875</xdr:colOff>
      <xdr:row>26</xdr:row>
      <xdr:rowOff>0</xdr:rowOff>
    </xdr:to>
    <xdr:sp>
      <xdr:nvSpPr>
        <xdr:cNvPr id="16" name="Text Box 32"/>
        <xdr:cNvSpPr txBox="1">
          <a:spLocks noChangeArrowheads="1"/>
        </xdr:cNvSpPr>
      </xdr:nvSpPr>
      <xdr:spPr>
        <a:xfrm>
          <a:off x="5391150" y="5381625"/>
          <a:ext cx="619125" cy="2286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通知書番号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12</xdr:row>
      <xdr:rowOff>123825</xdr:rowOff>
    </xdr:from>
    <xdr:to>
      <xdr:col>25</xdr:col>
      <xdr:colOff>152400</xdr:colOff>
      <xdr:row>13</xdr:row>
      <xdr:rowOff>171450</xdr:rowOff>
    </xdr:to>
    <xdr:sp>
      <xdr:nvSpPr>
        <xdr:cNvPr id="1" name="Text Box 3"/>
        <xdr:cNvSpPr txBox="1">
          <a:spLocks noChangeArrowheads="1"/>
        </xdr:cNvSpPr>
      </xdr:nvSpPr>
      <xdr:spPr>
        <a:xfrm>
          <a:off x="6543675" y="2333625"/>
          <a:ext cx="27622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 </a:t>
          </a:r>
          <a:r>
            <a:rPr lang="en-US" cap="none" sz="1100" b="0" i="0" u="none" baseline="0">
              <a:solidFill>
                <a:srgbClr val="000000"/>
              </a:solidFill>
              <a:latin typeface="ＭＳ Ｐ明朝"/>
              <a:ea typeface="ＭＳ Ｐ明朝"/>
              <a:cs typeface="ＭＳ Ｐ明朝"/>
            </a:rPr>
            <a:t>固定資産税（都市計画税を含む。）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2 </a:t>
          </a:r>
          <a:r>
            <a:rPr lang="en-US" cap="none" sz="1100" b="0" i="0" u="none" baseline="0">
              <a:solidFill>
                <a:srgbClr val="000000"/>
              </a:solidFill>
              <a:latin typeface="ＭＳ Ｐ明朝"/>
              <a:ea typeface="ＭＳ Ｐ明朝"/>
              <a:cs typeface="ＭＳ Ｐ明朝"/>
            </a:rPr>
            <a:t>軽自動車税</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3 </a:t>
          </a:r>
          <a:r>
            <a:rPr lang="en-US" cap="none" sz="1100" b="0" i="0" u="none" baseline="0">
              <a:solidFill>
                <a:srgbClr val="000000"/>
              </a:solidFill>
              <a:latin typeface="ＭＳ Ｐ明朝"/>
              <a:ea typeface="ＭＳ Ｐ明朝"/>
              <a:cs typeface="ＭＳ Ｐ明朝"/>
            </a:rPr>
            <a:t>国民健康保険税</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4 </a:t>
          </a:r>
          <a:r>
            <a:rPr lang="en-US" cap="none" sz="1100" b="0" i="0" u="none" baseline="0">
              <a:solidFill>
                <a:srgbClr val="000000"/>
              </a:solidFill>
              <a:latin typeface="ＭＳ Ｐ明朝"/>
              <a:ea typeface="ＭＳ Ｐ明朝"/>
              <a:cs typeface="ＭＳ Ｐ明朝"/>
            </a:rPr>
            <a:t>市県民税（特別徴収分を除く。）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5 </a:t>
          </a:r>
          <a:r>
            <a:rPr lang="en-US" cap="none" sz="1100" b="0" i="0" u="none" baseline="0">
              <a:solidFill>
                <a:srgbClr val="000000"/>
              </a:solidFill>
              <a:latin typeface="ＭＳ Ｐ明朝"/>
              <a:ea typeface="ＭＳ Ｐ明朝"/>
              <a:cs typeface="ＭＳ Ｐ明朝"/>
            </a:rPr>
            <a:t>保育料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6 </a:t>
          </a:r>
          <a:r>
            <a:rPr lang="en-US" cap="none" sz="1100" b="0" i="0" u="none" baseline="0">
              <a:solidFill>
                <a:srgbClr val="000000"/>
              </a:solidFill>
              <a:latin typeface="ＭＳ Ｐ明朝"/>
              <a:ea typeface="ＭＳ Ｐ明朝"/>
              <a:cs typeface="ＭＳ Ｐ明朝"/>
            </a:rPr>
            <a:t>住宅使用料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7 </a:t>
          </a:r>
          <a:r>
            <a:rPr lang="en-US" cap="none" sz="1100" b="0" i="0" u="none" baseline="0">
              <a:solidFill>
                <a:srgbClr val="000000"/>
              </a:solidFill>
              <a:latin typeface="ＭＳ Ｐ明朝"/>
              <a:ea typeface="ＭＳ Ｐ明朝"/>
              <a:cs typeface="ＭＳ Ｐ明朝"/>
            </a:rPr>
            <a:t>農業集落排水処理施設使用料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8 </a:t>
          </a:r>
          <a:r>
            <a:rPr lang="en-US" cap="none" sz="1100" b="0" i="0" u="none" baseline="0">
              <a:solidFill>
                <a:srgbClr val="000000"/>
              </a:solidFill>
              <a:latin typeface="ＭＳ Ｐ明朝"/>
              <a:ea typeface="ＭＳ Ｐ明朝"/>
              <a:cs typeface="ＭＳ Ｐ明朝"/>
            </a:rPr>
            <a:t>障害者住宅整備資金償還金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9 </a:t>
          </a:r>
          <a:r>
            <a:rPr lang="en-US" cap="none" sz="1100" b="0" i="0" u="none" baseline="0">
              <a:solidFill>
                <a:srgbClr val="000000"/>
              </a:solidFill>
              <a:latin typeface="ＭＳ Ｐ明朝"/>
              <a:ea typeface="ＭＳ Ｐ明朝"/>
              <a:cs typeface="ＭＳ Ｐ明朝"/>
            </a:rPr>
            <a:t>高齢者住宅整備資金償還金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10 </a:t>
          </a:r>
          <a:r>
            <a:rPr lang="en-US" cap="none" sz="1100" b="0" i="0" u="none" baseline="0">
              <a:solidFill>
                <a:srgbClr val="000000"/>
              </a:solidFill>
              <a:latin typeface="ＭＳ Ｐ明朝"/>
              <a:ea typeface="ＭＳ Ｐ明朝"/>
              <a:cs typeface="ＭＳ Ｐ明朝"/>
            </a:rPr>
            <a:t>下水道事業受益者負担金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11 </a:t>
          </a:r>
          <a:r>
            <a:rPr lang="en-US" cap="none" sz="1100" b="0" i="0" u="none" baseline="0">
              <a:solidFill>
                <a:srgbClr val="000000"/>
              </a:solidFill>
              <a:latin typeface="ＭＳ Ｐ明朝"/>
              <a:ea typeface="ＭＳ Ｐ明朝"/>
              <a:cs typeface="ＭＳ Ｐ明朝"/>
            </a:rPr>
            <a:t>介護保険料（特別徴収分を除く。）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12 </a:t>
          </a:r>
          <a:r>
            <a:rPr lang="en-US" cap="none" sz="1100" b="0" i="0" u="none" baseline="0">
              <a:solidFill>
                <a:srgbClr val="000000"/>
              </a:solidFill>
              <a:latin typeface="ＭＳ Ｐ明朝"/>
              <a:ea typeface="ＭＳ Ｐ明朝"/>
              <a:cs typeface="ＭＳ Ｐ明朝"/>
            </a:rPr>
            <a:t>身体障害者措置費負担金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13 </a:t>
          </a:r>
          <a:r>
            <a:rPr lang="en-US" cap="none" sz="1100" b="0" i="0" u="none" baseline="0">
              <a:solidFill>
                <a:srgbClr val="000000"/>
              </a:solidFill>
              <a:latin typeface="ＭＳ Ｐ明朝"/>
              <a:ea typeface="ＭＳ Ｐ明朝"/>
              <a:cs typeface="ＭＳ Ｐ明朝"/>
            </a:rPr>
            <a:t>知的障害者措置費負担金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14 </a:t>
          </a:r>
          <a:r>
            <a:rPr lang="en-US" cap="none" sz="1100" b="0" i="0" u="none" baseline="0">
              <a:solidFill>
                <a:srgbClr val="000000"/>
              </a:solidFill>
              <a:latin typeface="ＭＳ Ｐ明朝"/>
              <a:ea typeface="ＭＳ Ｐ明朝"/>
              <a:cs typeface="ＭＳ Ｐ明朝"/>
            </a:rPr>
            <a:t>つくしの家措置費負担金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15 </a:t>
          </a:r>
          <a:r>
            <a:rPr lang="en-US" cap="none" sz="1100" b="0" i="0" u="none" baseline="0">
              <a:solidFill>
                <a:srgbClr val="000000"/>
              </a:solidFill>
              <a:latin typeface="ＭＳ Ｐ明朝"/>
              <a:ea typeface="ＭＳ Ｐ明朝"/>
              <a:cs typeface="ＭＳ Ｐ明朝"/>
            </a:rPr>
            <a:t>通勤寮措置費負担金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16 </a:t>
          </a:r>
          <a:r>
            <a:rPr lang="en-US" cap="none" sz="1100" b="0" i="0" u="none" baseline="0">
              <a:solidFill>
                <a:srgbClr val="000000"/>
              </a:solidFill>
              <a:latin typeface="ＭＳ Ｐ明朝"/>
              <a:ea typeface="ＭＳ Ｐ明朝"/>
              <a:cs typeface="ＭＳ Ｐ明朝"/>
            </a:rPr>
            <a:t>心身障害者扶養共済掛金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17 </a:t>
          </a:r>
          <a:r>
            <a:rPr lang="en-US" cap="none" sz="1100" b="0" i="0" u="none" baseline="0">
              <a:solidFill>
                <a:srgbClr val="000000"/>
              </a:solidFill>
              <a:latin typeface="ＭＳ Ｐ明朝"/>
              <a:ea typeface="ＭＳ Ｐ明朝"/>
              <a:cs typeface="ＭＳ Ｐ明朝"/>
            </a:rPr>
            <a:t>緊急通報システム利用者負担金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24</xdr:col>
      <xdr:colOff>152400</xdr:colOff>
      <xdr:row>12</xdr:row>
      <xdr:rowOff>114300</xdr:rowOff>
    </xdr:from>
    <xdr:to>
      <xdr:col>25</xdr:col>
      <xdr:colOff>95250</xdr:colOff>
      <xdr:row>13</xdr:row>
      <xdr:rowOff>152400</xdr:rowOff>
    </xdr:to>
    <xdr:sp>
      <xdr:nvSpPr>
        <xdr:cNvPr id="2" name="Oval 4"/>
        <xdr:cNvSpPr>
          <a:spLocks/>
        </xdr:cNvSpPr>
      </xdr:nvSpPr>
      <xdr:spPr>
        <a:xfrm>
          <a:off x="6553200" y="2324100"/>
          <a:ext cx="209550" cy="2190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152400</xdr:colOff>
      <xdr:row>1</xdr:row>
      <xdr:rowOff>104775</xdr:rowOff>
    </xdr:from>
    <xdr:to>
      <xdr:col>22</xdr:col>
      <xdr:colOff>142875</xdr:colOff>
      <xdr:row>3</xdr:row>
      <xdr:rowOff>66675</xdr:rowOff>
    </xdr:to>
    <xdr:sp>
      <xdr:nvSpPr>
        <xdr:cNvPr id="3" name="Text Box 11"/>
        <xdr:cNvSpPr txBox="1">
          <a:spLocks noChangeArrowheads="1"/>
        </xdr:cNvSpPr>
      </xdr:nvSpPr>
      <xdr:spPr>
        <a:xfrm>
          <a:off x="952500" y="285750"/>
          <a:ext cx="5057775" cy="323850"/>
        </a:xfrm>
        <a:prstGeom prst="rect">
          <a:avLst/>
        </a:prstGeom>
        <a:solidFill>
          <a:srgbClr val="FFFFFF"/>
        </a:solidFill>
        <a:ln w="9525" cmpd="sng">
          <a:noFill/>
        </a:ln>
      </xdr:spPr>
      <xdr:txBody>
        <a:bodyPr vertOverflow="clip" wrap="square" lIns="36576" tIns="22860" rIns="0" bIns="22860" anchor="ctr"/>
        <a:p>
          <a:pPr algn="l">
            <a:defRPr/>
          </a:pPr>
          <a:r>
            <a:rPr lang="en-US" cap="none" sz="1600" b="1" i="0" u="none" baseline="0">
              <a:solidFill>
                <a:srgbClr val="000000"/>
              </a:solidFill>
              <a:latin typeface="ＭＳ Ｐゴシック"/>
              <a:ea typeface="ＭＳ Ｐゴシック"/>
              <a:cs typeface="ＭＳ Ｐゴシック"/>
            </a:rPr>
            <a:t>市税等預金口座振替・納付書送付依頼書　</a:t>
          </a:r>
          <a:r>
            <a:rPr lang="en-US" cap="none" sz="1200" b="0" i="0" u="none" baseline="0">
              <a:solidFill>
                <a:srgbClr val="000000"/>
              </a:solidFill>
              <a:latin typeface="ＭＳ Ｐゴシック"/>
              <a:ea typeface="ＭＳ Ｐゴシック"/>
              <a:cs typeface="ＭＳ Ｐゴシック"/>
            </a:rPr>
            <a:t>兼変更・解約届</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0</xdr:colOff>
      <xdr:row>3</xdr:row>
      <xdr:rowOff>123825</xdr:rowOff>
    </xdr:from>
    <xdr:to>
      <xdr:col>16</xdr:col>
      <xdr:colOff>9525</xdr:colOff>
      <xdr:row>5</xdr:row>
      <xdr:rowOff>38100</xdr:rowOff>
    </xdr:to>
    <xdr:sp>
      <xdr:nvSpPr>
        <xdr:cNvPr id="4" name="Text Box 12"/>
        <xdr:cNvSpPr txBox="1">
          <a:spLocks noChangeArrowheads="1"/>
        </xdr:cNvSpPr>
      </xdr:nvSpPr>
      <xdr:spPr>
        <a:xfrm>
          <a:off x="2667000" y="666750"/>
          <a:ext cx="1609725" cy="31432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rPr>
            <a:t>（金融機関控え）</a:t>
          </a:r>
        </a:p>
      </xdr:txBody>
    </xdr:sp>
    <xdr:clientData/>
  </xdr:twoCellAnchor>
  <xdr:twoCellAnchor>
    <xdr:from>
      <xdr:col>15</xdr:col>
      <xdr:colOff>190500</xdr:colOff>
      <xdr:row>47</xdr:row>
      <xdr:rowOff>38100</xdr:rowOff>
    </xdr:from>
    <xdr:to>
      <xdr:col>25</xdr:col>
      <xdr:colOff>200025</xdr:colOff>
      <xdr:row>51</xdr:row>
      <xdr:rowOff>114300</xdr:rowOff>
    </xdr:to>
    <xdr:sp fLocksText="0">
      <xdr:nvSpPr>
        <xdr:cNvPr id="5" name="Text Box 17"/>
        <xdr:cNvSpPr txBox="1">
          <a:spLocks noChangeArrowheads="1"/>
        </xdr:cNvSpPr>
      </xdr:nvSpPr>
      <xdr:spPr>
        <a:xfrm>
          <a:off x="4191000" y="10201275"/>
          <a:ext cx="2676525" cy="800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190500</xdr:colOff>
      <xdr:row>47</xdr:row>
      <xdr:rowOff>47625</xdr:rowOff>
    </xdr:from>
    <xdr:to>
      <xdr:col>20</xdr:col>
      <xdr:colOff>190500</xdr:colOff>
      <xdr:row>51</xdr:row>
      <xdr:rowOff>123825</xdr:rowOff>
    </xdr:to>
    <xdr:sp>
      <xdr:nvSpPr>
        <xdr:cNvPr id="6" name="Line 18"/>
        <xdr:cNvSpPr>
          <a:spLocks/>
        </xdr:cNvSpPr>
      </xdr:nvSpPr>
      <xdr:spPr>
        <a:xfrm>
          <a:off x="5524500" y="102108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23</xdr:col>
      <xdr:colOff>57150</xdr:colOff>
      <xdr:row>47</xdr:row>
      <xdr:rowOff>47625</xdr:rowOff>
    </xdr:from>
    <xdr:to>
      <xdr:col>23</xdr:col>
      <xdr:colOff>57150</xdr:colOff>
      <xdr:row>51</xdr:row>
      <xdr:rowOff>123825</xdr:rowOff>
    </xdr:to>
    <xdr:sp>
      <xdr:nvSpPr>
        <xdr:cNvPr id="7" name="Line 20"/>
        <xdr:cNvSpPr>
          <a:spLocks/>
        </xdr:cNvSpPr>
      </xdr:nvSpPr>
      <xdr:spPr>
        <a:xfrm>
          <a:off x="6191250" y="10210800"/>
          <a:ext cx="0" cy="800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18</xdr:col>
      <xdr:colOff>57150</xdr:colOff>
      <xdr:row>47</xdr:row>
      <xdr:rowOff>47625</xdr:rowOff>
    </xdr:from>
    <xdr:to>
      <xdr:col>18</xdr:col>
      <xdr:colOff>57150</xdr:colOff>
      <xdr:row>51</xdr:row>
      <xdr:rowOff>104775</xdr:rowOff>
    </xdr:to>
    <xdr:sp>
      <xdr:nvSpPr>
        <xdr:cNvPr id="8" name="Line 21"/>
        <xdr:cNvSpPr>
          <a:spLocks/>
        </xdr:cNvSpPr>
      </xdr:nvSpPr>
      <xdr:spPr>
        <a:xfrm>
          <a:off x="4857750" y="10210800"/>
          <a:ext cx="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190500</xdr:colOff>
      <xdr:row>48</xdr:row>
      <xdr:rowOff>66675</xdr:rowOff>
    </xdr:from>
    <xdr:to>
      <xdr:col>25</xdr:col>
      <xdr:colOff>190500</xdr:colOff>
      <xdr:row>48</xdr:row>
      <xdr:rowOff>66675</xdr:rowOff>
    </xdr:to>
    <xdr:sp>
      <xdr:nvSpPr>
        <xdr:cNvPr id="9" name="Line 22"/>
        <xdr:cNvSpPr>
          <a:spLocks/>
        </xdr:cNvSpPr>
      </xdr:nvSpPr>
      <xdr:spPr>
        <a:xfrm>
          <a:off x="4191000" y="10410825"/>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161925</xdr:colOff>
      <xdr:row>47</xdr:row>
      <xdr:rowOff>57150</xdr:rowOff>
    </xdr:from>
    <xdr:to>
      <xdr:col>25</xdr:col>
      <xdr:colOff>209550</xdr:colOff>
      <xdr:row>48</xdr:row>
      <xdr:rowOff>57150</xdr:rowOff>
    </xdr:to>
    <xdr:sp>
      <xdr:nvSpPr>
        <xdr:cNvPr id="10" name="Text Box 23"/>
        <xdr:cNvSpPr txBox="1">
          <a:spLocks noChangeArrowheads="1"/>
        </xdr:cNvSpPr>
      </xdr:nvSpPr>
      <xdr:spPr>
        <a:xfrm>
          <a:off x="4162425" y="10220325"/>
          <a:ext cx="271462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検　　印　　処理済印　　印鑑照合　　受付印</a:t>
          </a:r>
        </a:p>
      </xdr:txBody>
    </xdr:sp>
    <xdr:clientData/>
  </xdr:twoCellAnchor>
  <xdr:twoCellAnchor>
    <xdr:from>
      <xdr:col>10</xdr:col>
      <xdr:colOff>180975</xdr:colOff>
      <xdr:row>16</xdr:row>
      <xdr:rowOff>180975</xdr:rowOff>
    </xdr:from>
    <xdr:to>
      <xdr:col>25</xdr:col>
      <xdr:colOff>171450</xdr:colOff>
      <xdr:row>18</xdr:row>
      <xdr:rowOff>171450</xdr:rowOff>
    </xdr:to>
    <xdr:sp>
      <xdr:nvSpPr>
        <xdr:cNvPr id="11" name="Text Box 24"/>
        <xdr:cNvSpPr txBox="1">
          <a:spLocks noChangeArrowheads="1"/>
        </xdr:cNvSpPr>
      </xdr:nvSpPr>
      <xdr:spPr>
        <a:xfrm>
          <a:off x="2847975" y="3114675"/>
          <a:ext cx="3990975" cy="571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確約事項を確認のうえ申し込みます。土浦市から私名義の納付書が貴店に送されたときは，下記預金名義人の預金から口座振替の方法により納付したいので，納付書記載の金額を納入してください。</a:t>
          </a:r>
        </a:p>
      </xdr:txBody>
    </xdr:sp>
    <xdr:clientData/>
  </xdr:twoCellAnchor>
  <xdr:twoCellAnchor>
    <xdr:from>
      <xdr:col>18</xdr:col>
      <xdr:colOff>95250</xdr:colOff>
      <xdr:row>23</xdr:row>
      <xdr:rowOff>0</xdr:rowOff>
    </xdr:from>
    <xdr:to>
      <xdr:col>20</xdr:col>
      <xdr:colOff>142875</xdr:colOff>
      <xdr:row>24</xdr:row>
      <xdr:rowOff>0</xdr:rowOff>
    </xdr:to>
    <xdr:sp>
      <xdr:nvSpPr>
        <xdr:cNvPr id="12" name="Text Box 26"/>
        <xdr:cNvSpPr txBox="1">
          <a:spLocks noChangeArrowheads="1"/>
        </xdr:cNvSpPr>
      </xdr:nvSpPr>
      <xdr:spPr>
        <a:xfrm>
          <a:off x="4895850" y="4857750"/>
          <a:ext cx="58102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住宅番号</a:t>
          </a:r>
        </a:p>
      </xdr:txBody>
    </xdr:sp>
    <xdr:clientData/>
  </xdr:twoCellAnchor>
  <xdr:twoCellAnchor>
    <xdr:from>
      <xdr:col>20</xdr:col>
      <xdr:colOff>152400</xdr:colOff>
      <xdr:row>23</xdr:row>
      <xdr:rowOff>0</xdr:rowOff>
    </xdr:from>
    <xdr:to>
      <xdr:col>24</xdr:col>
      <xdr:colOff>180975</xdr:colOff>
      <xdr:row>24</xdr:row>
      <xdr:rowOff>0</xdr:rowOff>
    </xdr:to>
    <xdr:sp fLocksText="0">
      <xdr:nvSpPr>
        <xdr:cNvPr id="13" name="Text Box 27"/>
        <xdr:cNvSpPr txBox="1">
          <a:spLocks noChangeArrowheads="1"/>
        </xdr:cNvSpPr>
      </xdr:nvSpPr>
      <xdr:spPr>
        <a:xfrm>
          <a:off x="5486400" y="4857750"/>
          <a:ext cx="1095375"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47625</xdr:colOff>
      <xdr:row>25</xdr:row>
      <xdr:rowOff>9525</xdr:rowOff>
    </xdr:from>
    <xdr:to>
      <xdr:col>22</xdr:col>
      <xdr:colOff>133350</xdr:colOff>
      <xdr:row>26</xdr:row>
      <xdr:rowOff>0</xdr:rowOff>
    </xdr:to>
    <xdr:sp>
      <xdr:nvSpPr>
        <xdr:cNvPr id="14" name="Text Box 28"/>
        <xdr:cNvSpPr txBox="1">
          <a:spLocks noChangeArrowheads="1"/>
        </xdr:cNvSpPr>
      </xdr:nvSpPr>
      <xdr:spPr>
        <a:xfrm>
          <a:off x="5381625" y="5343525"/>
          <a:ext cx="6191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通知書番号</a:t>
          </a:r>
        </a:p>
      </xdr:txBody>
    </xdr:sp>
    <xdr:clientData/>
  </xdr:twoCellAnchor>
  <xdr:twoCellAnchor>
    <xdr:from>
      <xdr:col>22</xdr:col>
      <xdr:colOff>133350</xdr:colOff>
      <xdr:row>25</xdr:row>
      <xdr:rowOff>9525</xdr:rowOff>
    </xdr:from>
    <xdr:to>
      <xdr:col>25</xdr:col>
      <xdr:colOff>95250</xdr:colOff>
      <xdr:row>26</xdr:row>
      <xdr:rowOff>0</xdr:rowOff>
    </xdr:to>
    <xdr:sp fLocksText="0">
      <xdr:nvSpPr>
        <xdr:cNvPr id="15" name="Text Box 29"/>
        <xdr:cNvSpPr txBox="1">
          <a:spLocks noChangeArrowheads="1"/>
        </xdr:cNvSpPr>
      </xdr:nvSpPr>
      <xdr:spPr>
        <a:xfrm>
          <a:off x="6000750" y="5343525"/>
          <a:ext cx="7620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142875</xdr:colOff>
      <xdr:row>12</xdr:row>
      <xdr:rowOff>123825</xdr:rowOff>
    </xdr:from>
    <xdr:to>
      <xdr:col>25</xdr:col>
      <xdr:colOff>152400</xdr:colOff>
      <xdr:row>13</xdr:row>
      <xdr:rowOff>171450</xdr:rowOff>
    </xdr:to>
    <xdr:sp>
      <xdr:nvSpPr>
        <xdr:cNvPr id="16" name="Text Box 30"/>
        <xdr:cNvSpPr txBox="1">
          <a:spLocks noChangeArrowheads="1"/>
        </xdr:cNvSpPr>
      </xdr:nvSpPr>
      <xdr:spPr>
        <a:xfrm>
          <a:off x="6543675" y="2333625"/>
          <a:ext cx="27622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印</a:t>
          </a:r>
        </a:p>
      </xdr:txBody>
    </xdr:sp>
    <xdr:clientData/>
  </xdr:twoCellAnchor>
  <xdr:twoCellAnchor>
    <xdr:from>
      <xdr:col>24</xdr:col>
      <xdr:colOff>152400</xdr:colOff>
      <xdr:row>12</xdr:row>
      <xdr:rowOff>114300</xdr:rowOff>
    </xdr:from>
    <xdr:to>
      <xdr:col>25</xdr:col>
      <xdr:colOff>66675</xdr:colOff>
      <xdr:row>13</xdr:row>
      <xdr:rowOff>142875</xdr:rowOff>
    </xdr:to>
    <xdr:sp>
      <xdr:nvSpPr>
        <xdr:cNvPr id="17" name="Oval 31"/>
        <xdr:cNvSpPr>
          <a:spLocks/>
        </xdr:cNvSpPr>
      </xdr:nvSpPr>
      <xdr:spPr>
        <a:xfrm>
          <a:off x="6553200" y="2324100"/>
          <a:ext cx="180975" cy="2095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219075</xdr:colOff>
      <xdr:row>20</xdr:row>
      <xdr:rowOff>361950</xdr:rowOff>
    </xdr:from>
    <xdr:to>
      <xdr:col>13</xdr:col>
      <xdr:colOff>9525</xdr:colOff>
      <xdr:row>22</xdr:row>
      <xdr:rowOff>9525</xdr:rowOff>
    </xdr:to>
    <xdr:grpSp>
      <xdr:nvGrpSpPr>
        <xdr:cNvPr id="18" name="Group 32"/>
        <xdr:cNvGrpSpPr>
          <a:grpSpLocks/>
        </xdr:cNvGrpSpPr>
      </xdr:nvGrpSpPr>
      <xdr:grpSpPr>
        <a:xfrm>
          <a:off x="1285875" y="4362450"/>
          <a:ext cx="2190750" cy="266700"/>
          <a:chOff x="169" y="560"/>
          <a:chExt cx="287" cy="29"/>
        </a:xfrm>
        <a:solidFill>
          <a:srgbClr val="FFFFFF"/>
        </a:solidFill>
      </xdr:grpSpPr>
      <xdr:sp>
        <xdr:nvSpPr>
          <xdr:cNvPr id="19" name="Text Box 33"/>
          <xdr:cNvSpPr txBox="1">
            <a:spLocks noChangeArrowheads="1"/>
          </xdr:cNvSpPr>
        </xdr:nvSpPr>
        <xdr:spPr>
          <a:xfrm>
            <a:off x="169" y="560"/>
            <a:ext cx="72" cy="2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氏名番号</a:t>
            </a:r>
          </a:p>
        </xdr:txBody>
      </xdr:sp>
      <xdr:sp fLocksText="0">
        <xdr:nvSpPr>
          <xdr:cNvPr id="20" name="Text Box 34"/>
          <xdr:cNvSpPr txBox="1">
            <a:spLocks noChangeArrowheads="1"/>
          </xdr:cNvSpPr>
        </xdr:nvSpPr>
        <xdr:spPr>
          <a:xfrm>
            <a:off x="241" y="560"/>
            <a:ext cx="108"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fLocksText="0">
        <xdr:nvSpPr>
          <xdr:cNvPr id="21" name="Text Box 35"/>
          <xdr:cNvSpPr txBox="1">
            <a:spLocks noChangeArrowheads="1"/>
          </xdr:cNvSpPr>
        </xdr:nvSpPr>
        <xdr:spPr>
          <a:xfrm>
            <a:off x="348" y="560"/>
            <a:ext cx="108"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6</xdr:col>
      <xdr:colOff>142875</xdr:colOff>
      <xdr:row>11</xdr:row>
      <xdr:rowOff>95250</xdr:rowOff>
    </xdr:from>
    <xdr:to>
      <xdr:col>8</xdr:col>
      <xdr:colOff>133350</xdr:colOff>
      <xdr:row>12</xdr:row>
      <xdr:rowOff>161925</xdr:rowOff>
    </xdr:to>
    <xdr:sp>
      <xdr:nvSpPr>
        <xdr:cNvPr id="22" name="Text Box 36"/>
        <xdr:cNvSpPr txBox="1">
          <a:spLocks noChangeArrowheads="1"/>
        </xdr:cNvSpPr>
      </xdr:nvSpPr>
      <xdr:spPr>
        <a:xfrm>
          <a:off x="1743075" y="2124075"/>
          <a:ext cx="523875" cy="247650"/>
        </a:xfrm>
        <a:prstGeom prst="rect">
          <a:avLst/>
        </a:prstGeom>
        <a:noFill/>
        <a:ln w="9525" cmpd="sng">
          <a:noFill/>
        </a:ln>
      </xdr:spPr>
      <xdr:txBody>
        <a:bodyPr vertOverflow="clip" wrap="square" lIns="36576" tIns="22860" rIns="0" bIns="0"/>
        <a:p>
          <a:pPr algn="l">
            <a:defRPr/>
          </a:pPr>
          <a:r>
            <a:rPr lang="en-US" cap="none" sz="1600" b="1" i="0" u="none" baseline="0">
              <a:solidFill>
                <a:srgbClr val="000000"/>
              </a:solidFill>
            </a:rPr>
            <a:t>御中</a:t>
          </a:r>
        </a:p>
      </xdr:txBody>
    </xdr:sp>
    <xdr:clientData/>
  </xdr:twoCellAnchor>
  <xdr:twoCellAnchor>
    <xdr:from>
      <xdr:col>0</xdr:col>
      <xdr:colOff>38100</xdr:colOff>
      <xdr:row>6</xdr:row>
      <xdr:rowOff>85725</xdr:rowOff>
    </xdr:from>
    <xdr:to>
      <xdr:col>3</xdr:col>
      <xdr:colOff>247650</xdr:colOff>
      <xdr:row>7</xdr:row>
      <xdr:rowOff>104775</xdr:rowOff>
    </xdr:to>
    <xdr:sp>
      <xdr:nvSpPr>
        <xdr:cNvPr id="23" name="Text Box 37"/>
        <xdr:cNvSpPr txBox="1">
          <a:spLocks noChangeArrowheads="1"/>
        </xdr:cNvSpPr>
      </xdr:nvSpPr>
      <xdr:spPr>
        <a:xfrm>
          <a:off x="38100" y="1209675"/>
          <a:ext cx="1009650" cy="2000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金融機関名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0</xdr:col>
      <xdr:colOff>19050</xdr:colOff>
      <xdr:row>13</xdr:row>
      <xdr:rowOff>9525</xdr:rowOff>
    </xdr:from>
    <xdr:to>
      <xdr:col>8</xdr:col>
      <xdr:colOff>161925</xdr:colOff>
      <xdr:row>13</xdr:row>
      <xdr:rowOff>9525</xdr:rowOff>
    </xdr:to>
    <xdr:sp>
      <xdr:nvSpPr>
        <xdr:cNvPr id="24" name="Line 38"/>
        <xdr:cNvSpPr>
          <a:spLocks/>
        </xdr:cNvSpPr>
      </xdr:nvSpPr>
      <xdr:spPr>
        <a:xfrm flipV="1">
          <a:off x="19050" y="2400300"/>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142875</xdr:colOff>
      <xdr:row>12</xdr:row>
      <xdr:rowOff>123825</xdr:rowOff>
    </xdr:from>
    <xdr:to>
      <xdr:col>25</xdr:col>
      <xdr:colOff>152400</xdr:colOff>
      <xdr:row>13</xdr:row>
      <xdr:rowOff>171450</xdr:rowOff>
    </xdr:to>
    <xdr:sp>
      <xdr:nvSpPr>
        <xdr:cNvPr id="25" name="Text Box 3"/>
        <xdr:cNvSpPr txBox="1">
          <a:spLocks noChangeArrowheads="1"/>
        </xdr:cNvSpPr>
      </xdr:nvSpPr>
      <xdr:spPr>
        <a:xfrm>
          <a:off x="6543675" y="2333625"/>
          <a:ext cx="27622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印</a:t>
          </a:r>
        </a:p>
      </xdr:txBody>
    </xdr:sp>
    <xdr:clientData/>
  </xdr:twoCellAnchor>
  <xdr:twoCellAnchor>
    <xdr:from>
      <xdr:col>24</xdr:col>
      <xdr:colOff>152400</xdr:colOff>
      <xdr:row>12</xdr:row>
      <xdr:rowOff>114300</xdr:rowOff>
    </xdr:from>
    <xdr:to>
      <xdr:col>25</xdr:col>
      <xdr:colOff>66675</xdr:colOff>
      <xdr:row>13</xdr:row>
      <xdr:rowOff>142875</xdr:rowOff>
    </xdr:to>
    <xdr:sp>
      <xdr:nvSpPr>
        <xdr:cNvPr id="26" name="Oval 4"/>
        <xdr:cNvSpPr>
          <a:spLocks/>
        </xdr:cNvSpPr>
      </xdr:nvSpPr>
      <xdr:spPr>
        <a:xfrm>
          <a:off x="6553200" y="2324100"/>
          <a:ext cx="180975" cy="2095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18</xdr:col>
      <xdr:colOff>9525</xdr:colOff>
      <xdr:row>23</xdr:row>
      <xdr:rowOff>9525</xdr:rowOff>
    </xdr:from>
    <xdr:to>
      <xdr:col>20</xdr:col>
      <xdr:colOff>76200</xdr:colOff>
      <xdr:row>24</xdr:row>
      <xdr:rowOff>0</xdr:rowOff>
    </xdr:to>
    <xdr:sp>
      <xdr:nvSpPr>
        <xdr:cNvPr id="27" name="Text Box 19"/>
        <xdr:cNvSpPr txBox="1">
          <a:spLocks noChangeArrowheads="1"/>
        </xdr:cNvSpPr>
      </xdr:nvSpPr>
      <xdr:spPr>
        <a:xfrm>
          <a:off x="4810125" y="4867275"/>
          <a:ext cx="6000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住宅番号</a:t>
          </a:r>
        </a:p>
      </xdr:txBody>
    </xdr:sp>
    <xdr:clientData/>
  </xdr:twoCellAnchor>
  <xdr:twoCellAnchor>
    <xdr:from>
      <xdr:col>20</xdr:col>
      <xdr:colOff>66675</xdr:colOff>
      <xdr:row>23</xdr:row>
      <xdr:rowOff>9525</xdr:rowOff>
    </xdr:from>
    <xdr:to>
      <xdr:col>24</xdr:col>
      <xdr:colOff>95250</xdr:colOff>
      <xdr:row>24</xdr:row>
      <xdr:rowOff>0</xdr:rowOff>
    </xdr:to>
    <xdr:sp fLocksText="0">
      <xdr:nvSpPr>
        <xdr:cNvPr id="28" name="Text Box 20"/>
        <xdr:cNvSpPr txBox="1">
          <a:spLocks noChangeArrowheads="1"/>
        </xdr:cNvSpPr>
      </xdr:nvSpPr>
      <xdr:spPr>
        <a:xfrm>
          <a:off x="5400675" y="4867275"/>
          <a:ext cx="10953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133350</xdr:colOff>
      <xdr:row>25</xdr:row>
      <xdr:rowOff>9525</xdr:rowOff>
    </xdr:from>
    <xdr:to>
      <xdr:col>25</xdr:col>
      <xdr:colOff>95250</xdr:colOff>
      <xdr:row>26</xdr:row>
      <xdr:rowOff>0</xdr:rowOff>
    </xdr:to>
    <xdr:sp fLocksText="0">
      <xdr:nvSpPr>
        <xdr:cNvPr id="29" name="Text Box 22"/>
        <xdr:cNvSpPr txBox="1">
          <a:spLocks noChangeArrowheads="1"/>
        </xdr:cNvSpPr>
      </xdr:nvSpPr>
      <xdr:spPr>
        <a:xfrm>
          <a:off x="6000750" y="5343525"/>
          <a:ext cx="7620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219075</xdr:colOff>
      <xdr:row>20</xdr:row>
      <xdr:rowOff>361950</xdr:rowOff>
    </xdr:from>
    <xdr:to>
      <xdr:col>13</xdr:col>
      <xdr:colOff>9525</xdr:colOff>
      <xdr:row>22</xdr:row>
      <xdr:rowOff>9525</xdr:rowOff>
    </xdr:to>
    <xdr:grpSp>
      <xdr:nvGrpSpPr>
        <xdr:cNvPr id="30" name="Group 33"/>
        <xdr:cNvGrpSpPr>
          <a:grpSpLocks/>
        </xdr:cNvGrpSpPr>
      </xdr:nvGrpSpPr>
      <xdr:grpSpPr>
        <a:xfrm>
          <a:off x="1285875" y="4362450"/>
          <a:ext cx="2190750" cy="266700"/>
          <a:chOff x="169" y="560"/>
          <a:chExt cx="287" cy="29"/>
        </a:xfrm>
        <a:solidFill>
          <a:srgbClr val="FFFFFF"/>
        </a:solidFill>
      </xdr:grpSpPr>
      <xdr:sp>
        <xdr:nvSpPr>
          <xdr:cNvPr id="31" name="Text Box 23"/>
          <xdr:cNvSpPr txBox="1">
            <a:spLocks noChangeArrowheads="1"/>
          </xdr:cNvSpPr>
        </xdr:nvSpPr>
        <xdr:spPr>
          <a:xfrm>
            <a:off x="169" y="560"/>
            <a:ext cx="72" cy="2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氏名番号</a:t>
            </a:r>
          </a:p>
        </xdr:txBody>
      </xdr:sp>
      <xdr:sp fLocksText="0">
        <xdr:nvSpPr>
          <xdr:cNvPr id="32" name="Text Box 24"/>
          <xdr:cNvSpPr txBox="1">
            <a:spLocks noChangeArrowheads="1"/>
          </xdr:cNvSpPr>
        </xdr:nvSpPr>
        <xdr:spPr>
          <a:xfrm>
            <a:off x="241" y="560"/>
            <a:ext cx="108"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fLocksText="0">
        <xdr:nvSpPr>
          <xdr:cNvPr id="33" name="Text Box 31"/>
          <xdr:cNvSpPr txBox="1">
            <a:spLocks noChangeArrowheads="1"/>
          </xdr:cNvSpPr>
        </xdr:nvSpPr>
        <xdr:spPr>
          <a:xfrm>
            <a:off x="348" y="560"/>
            <a:ext cx="108"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20</xdr:col>
      <xdr:colOff>57150</xdr:colOff>
      <xdr:row>25</xdr:row>
      <xdr:rowOff>9525</xdr:rowOff>
    </xdr:from>
    <xdr:to>
      <xdr:col>22</xdr:col>
      <xdr:colOff>142875</xdr:colOff>
      <xdr:row>26</xdr:row>
      <xdr:rowOff>0</xdr:rowOff>
    </xdr:to>
    <xdr:sp>
      <xdr:nvSpPr>
        <xdr:cNvPr id="34" name="Text Box 32"/>
        <xdr:cNvSpPr txBox="1">
          <a:spLocks noChangeArrowheads="1"/>
        </xdr:cNvSpPr>
      </xdr:nvSpPr>
      <xdr:spPr>
        <a:xfrm>
          <a:off x="5391150" y="5343525"/>
          <a:ext cx="619125" cy="2286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通知書番号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142875</xdr:colOff>
      <xdr:row>12</xdr:row>
      <xdr:rowOff>123825</xdr:rowOff>
    </xdr:from>
    <xdr:to>
      <xdr:col>25</xdr:col>
      <xdr:colOff>152400</xdr:colOff>
      <xdr:row>13</xdr:row>
      <xdr:rowOff>171450</xdr:rowOff>
    </xdr:to>
    <xdr:sp>
      <xdr:nvSpPr>
        <xdr:cNvPr id="1" name="Text Box 1"/>
        <xdr:cNvSpPr txBox="1">
          <a:spLocks noChangeArrowheads="1"/>
        </xdr:cNvSpPr>
      </xdr:nvSpPr>
      <xdr:spPr>
        <a:xfrm>
          <a:off x="6543675" y="2333625"/>
          <a:ext cx="27622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印</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 </a:t>
          </a:r>
          <a:r>
            <a:rPr lang="en-US" cap="none" sz="1100" b="0" i="0" u="none" baseline="0">
              <a:solidFill>
                <a:srgbClr val="000000"/>
              </a:solidFill>
              <a:latin typeface="ＭＳ Ｐ明朝"/>
              <a:ea typeface="ＭＳ Ｐ明朝"/>
              <a:cs typeface="ＭＳ Ｐ明朝"/>
            </a:rPr>
            <a:t>固定資産税（都市計画税を含む。）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2 </a:t>
          </a:r>
          <a:r>
            <a:rPr lang="en-US" cap="none" sz="1100" b="0" i="0" u="none" baseline="0">
              <a:solidFill>
                <a:srgbClr val="000000"/>
              </a:solidFill>
              <a:latin typeface="ＭＳ Ｐ明朝"/>
              <a:ea typeface="ＭＳ Ｐ明朝"/>
              <a:cs typeface="ＭＳ Ｐ明朝"/>
            </a:rPr>
            <a:t>軽自動車税</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3 </a:t>
          </a:r>
          <a:r>
            <a:rPr lang="en-US" cap="none" sz="1100" b="0" i="0" u="none" baseline="0">
              <a:solidFill>
                <a:srgbClr val="000000"/>
              </a:solidFill>
              <a:latin typeface="ＭＳ Ｐ明朝"/>
              <a:ea typeface="ＭＳ Ｐ明朝"/>
              <a:cs typeface="ＭＳ Ｐ明朝"/>
            </a:rPr>
            <a:t>国民健康保険税</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4 </a:t>
          </a:r>
          <a:r>
            <a:rPr lang="en-US" cap="none" sz="1100" b="0" i="0" u="none" baseline="0">
              <a:solidFill>
                <a:srgbClr val="000000"/>
              </a:solidFill>
              <a:latin typeface="ＭＳ Ｐ明朝"/>
              <a:ea typeface="ＭＳ Ｐ明朝"/>
              <a:cs typeface="ＭＳ Ｐ明朝"/>
            </a:rPr>
            <a:t>市県民税（特別徴収分を除く。）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5 </a:t>
          </a:r>
          <a:r>
            <a:rPr lang="en-US" cap="none" sz="1100" b="0" i="0" u="none" baseline="0">
              <a:solidFill>
                <a:srgbClr val="000000"/>
              </a:solidFill>
              <a:latin typeface="ＭＳ Ｐ明朝"/>
              <a:ea typeface="ＭＳ Ｐ明朝"/>
              <a:cs typeface="ＭＳ Ｐ明朝"/>
            </a:rPr>
            <a:t>保育料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6 </a:t>
          </a:r>
          <a:r>
            <a:rPr lang="en-US" cap="none" sz="1100" b="0" i="0" u="none" baseline="0">
              <a:solidFill>
                <a:srgbClr val="000000"/>
              </a:solidFill>
              <a:latin typeface="ＭＳ Ｐ明朝"/>
              <a:ea typeface="ＭＳ Ｐ明朝"/>
              <a:cs typeface="ＭＳ Ｐ明朝"/>
            </a:rPr>
            <a:t>住宅使用料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7 </a:t>
          </a:r>
          <a:r>
            <a:rPr lang="en-US" cap="none" sz="1100" b="0" i="0" u="none" baseline="0">
              <a:solidFill>
                <a:srgbClr val="000000"/>
              </a:solidFill>
              <a:latin typeface="ＭＳ Ｐ明朝"/>
              <a:ea typeface="ＭＳ Ｐ明朝"/>
              <a:cs typeface="ＭＳ Ｐ明朝"/>
            </a:rPr>
            <a:t>農業集落排水処理施設使用料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8 </a:t>
          </a:r>
          <a:r>
            <a:rPr lang="en-US" cap="none" sz="1100" b="0" i="0" u="none" baseline="0">
              <a:solidFill>
                <a:srgbClr val="000000"/>
              </a:solidFill>
              <a:latin typeface="ＭＳ Ｐ明朝"/>
              <a:ea typeface="ＭＳ Ｐ明朝"/>
              <a:cs typeface="ＭＳ Ｐ明朝"/>
            </a:rPr>
            <a:t>障害者住宅整備資金償還金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9 </a:t>
          </a:r>
          <a:r>
            <a:rPr lang="en-US" cap="none" sz="1100" b="0" i="0" u="none" baseline="0">
              <a:solidFill>
                <a:srgbClr val="000000"/>
              </a:solidFill>
              <a:latin typeface="ＭＳ Ｐ明朝"/>
              <a:ea typeface="ＭＳ Ｐ明朝"/>
              <a:cs typeface="ＭＳ Ｐ明朝"/>
            </a:rPr>
            <a:t>高齢者住宅整備資金償還金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10 </a:t>
          </a:r>
          <a:r>
            <a:rPr lang="en-US" cap="none" sz="1100" b="0" i="0" u="none" baseline="0">
              <a:solidFill>
                <a:srgbClr val="000000"/>
              </a:solidFill>
              <a:latin typeface="ＭＳ Ｐ明朝"/>
              <a:ea typeface="ＭＳ Ｐ明朝"/>
              <a:cs typeface="ＭＳ Ｐ明朝"/>
            </a:rPr>
            <a:t>下水道事業受益者負担金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11 </a:t>
          </a:r>
          <a:r>
            <a:rPr lang="en-US" cap="none" sz="1100" b="0" i="0" u="none" baseline="0">
              <a:solidFill>
                <a:srgbClr val="000000"/>
              </a:solidFill>
              <a:latin typeface="ＭＳ Ｐ明朝"/>
              <a:ea typeface="ＭＳ Ｐ明朝"/>
              <a:cs typeface="ＭＳ Ｐ明朝"/>
            </a:rPr>
            <a:t>介護保険料（特別徴収分を除く。）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12 </a:t>
          </a:r>
          <a:r>
            <a:rPr lang="en-US" cap="none" sz="1100" b="0" i="0" u="none" baseline="0">
              <a:solidFill>
                <a:srgbClr val="000000"/>
              </a:solidFill>
              <a:latin typeface="ＭＳ Ｐ明朝"/>
              <a:ea typeface="ＭＳ Ｐ明朝"/>
              <a:cs typeface="ＭＳ Ｐ明朝"/>
            </a:rPr>
            <a:t>身体障害者措置費負担金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13 </a:t>
          </a:r>
          <a:r>
            <a:rPr lang="en-US" cap="none" sz="1100" b="0" i="0" u="none" baseline="0">
              <a:solidFill>
                <a:srgbClr val="000000"/>
              </a:solidFill>
              <a:latin typeface="ＭＳ Ｐ明朝"/>
              <a:ea typeface="ＭＳ Ｐ明朝"/>
              <a:cs typeface="ＭＳ Ｐ明朝"/>
            </a:rPr>
            <a:t>知的障害者措置費負担金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14 </a:t>
          </a:r>
          <a:r>
            <a:rPr lang="en-US" cap="none" sz="1100" b="0" i="0" u="none" baseline="0">
              <a:solidFill>
                <a:srgbClr val="000000"/>
              </a:solidFill>
              <a:latin typeface="ＭＳ Ｐ明朝"/>
              <a:ea typeface="ＭＳ Ｐ明朝"/>
              <a:cs typeface="ＭＳ Ｐ明朝"/>
            </a:rPr>
            <a:t>つくしの家措置費負担金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15 </a:t>
          </a:r>
          <a:r>
            <a:rPr lang="en-US" cap="none" sz="1100" b="0" i="0" u="none" baseline="0">
              <a:solidFill>
                <a:srgbClr val="000000"/>
              </a:solidFill>
              <a:latin typeface="ＭＳ Ｐ明朝"/>
              <a:ea typeface="ＭＳ Ｐ明朝"/>
              <a:cs typeface="ＭＳ Ｐ明朝"/>
            </a:rPr>
            <a:t>通勤寮措置費負担金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16 </a:t>
          </a:r>
          <a:r>
            <a:rPr lang="en-US" cap="none" sz="1100" b="0" i="0" u="none" baseline="0">
              <a:solidFill>
                <a:srgbClr val="000000"/>
              </a:solidFill>
              <a:latin typeface="ＭＳ Ｐ明朝"/>
              <a:ea typeface="ＭＳ Ｐ明朝"/>
              <a:cs typeface="ＭＳ Ｐ明朝"/>
            </a:rPr>
            <a:t>心身障害者扶養共済掛金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17 </a:t>
          </a:r>
          <a:r>
            <a:rPr lang="en-US" cap="none" sz="1100" b="0" i="0" u="none" baseline="0">
              <a:solidFill>
                <a:srgbClr val="000000"/>
              </a:solidFill>
              <a:latin typeface="ＭＳ Ｐ明朝"/>
              <a:ea typeface="ＭＳ Ｐ明朝"/>
              <a:cs typeface="ＭＳ Ｐ明朝"/>
            </a:rPr>
            <a:t>緊急通報システム利用者負担金</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24</xdr:col>
      <xdr:colOff>152400</xdr:colOff>
      <xdr:row>12</xdr:row>
      <xdr:rowOff>114300</xdr:rowOff>
    </xdr:from>
    <xdr:to>
      <xdr:col>25</xdr:col>
      <xdr:colOff>95250</xdr:colOff>
      <xdr:row>13</xdr:row>
      <xdr:rowOff>152400</xdr:rowOff>
    </xdr:to>
    <xdr:sp>
      <xdr:nvSpPr>
        <xdr:cNvPr id="2" name="Oval 2"/>
        <xdr:cNvSpPr>
          <a:spLocks/>
        </xdr:cNvSpPr>
      </xdr:nvSpPr>
      <xdr:spPr>
        <a:xfrm>
          <a:off x="6553200" y="2324100"/>
          <a:ext cx="209550" cy="2190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152400</xdr:colOff>
      <xdr:row>11</xdr:row>
      <xdr:rowOff>0</xdr:rowOff>
    </xdr:from>
    <xdr:to>
      <xdr:col>4</xdr:col>
      <xdr:colOff>95250</xdr:colOff>
      <xdr:row>12</xdr:row>
      <xdr:rowOff>28575</xdr:rowOff>
    </xdr:to>
    <xdr:sp>
      <xdr:nvSpPr>
        <xdr:cNvPr id="3" name="Text Box 4"/>
        <xdr:cNvSpPr txBox="1">
          <a:spLocks noChangeArrowheads="1"/>
        </xdr:cNvSpPr>
      </xdr:nvSpPr>
      <xdr:spPr>
        <a:xfrm>
          <a:off x="152400" y="2028825"/>
          <a:ext cx="1009650" cy="209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金融機関名</a:t>
          </a:r>
          <a:r>
            <a:rPr lang="en-US" cap="none" sz="1000" b="0" i="0" u="none" baseline="0">
              <a:solidFill>
                <a:srgbClr val="000000"/>
              </a:solidFill>
              <a:latin typeface="ＭＳ Ｐ明朝"/>
              <a:ea typeface="ＭＳ Ｐ明朝"/>
              <a:cs typeface="ＭＳ Ｐ明朝"/>
            </a:rPr>
            <a:t>)</a:t>
          </a:r>
        </a:p>
      </xdr:txBody>
    </xdr:sp>
    <xdr:clientData/>
  </xdr:twoCellAnchor>
  <xdr:twoCellAnchor>
    <xdr:from>
      <xdr:col>18</xdr:col>
      <xdr:colOff>9525</xdr:colOff>
      <xdr:row>23</xdr:row>
      <xdr:rowOff>0</xdr:rowOff>
    </xdr:from>
    <xdr:to>
      <xdr:col>20</xdr:col>
      <xdr:colOff>66675</xdr:colOff>
      <xdr:row>23</xdr:row>
      <xdr:rowOff>228600</xdr:rowOff>
    </xdr:to>
    <xdr:sp>
      <xdr:nvSpPr>
        <xdr:cNvPr id="4" name="Text Box 14"/>
        <xdr:cNvSpPr txBox="1">
          <a:spLocks noChangeArrowheads="1"/>
        </xdr:cNvSpPr>
      </xdr:nvSpPr>
      <xdr:spPr>
        <a:xfrm>
          <a:off x="4810125" y="4857750"/>
          <a:ext cx="59055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住宅番号</a:t>
          </a:r>
        </a:p>
      </xdr:txBody>
    </xdr:sp>
    <xdr:clientData/>
  </xdr:twoCellAnchor>
  <xdr:twoCellAnchor>
    <xdr:from>
      <xdr:col>20</xdr:col>
      <xdr:colOff>66675</xdr:colOff>
      <xdr:row>23</xdr:row>
      <xdr:rowOff>0</xdr:rowOff>
    </xdr:from>
    <xdr:to>
      <xdr:col>24</xdr:col>
      <xdr:colOff>95250</xdr:colOff>
      <xdr:row>23</xdr:row>
      <xdr:rowOff>228600</xdr:rowOff>
    </xdr:to>
    <xdr:sp fLocksText="0">
      <xdr:nvSpPr>
        <xdr:cNvPr id="5" name="Text Box 15"/>
        <xdr:cNvSpPr txBox="1">
          <a:spLocks noChangeArrowheads="1"/>
        </xdr:cNvSpPr>
      </xdr:nvSpPr>
      <xdr:spPr>
        <a:xfrm>
          <a:off x="5400675" y="4857750"/>
          <a:ext cx="10953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20</xdr:col>
      <xdr:colOff>47625</xdr:colOff>
      <xdr:row>25</xdr:row>
      <xdr:rowOff>9525</xdr:rowOff>
    </xdr:from>
    <xdr:to>
      <xdr:col>22</xdr:col>
      <xdr:colOff>133350</xdr:colOff>
      <xdr:row>26</xdr:row>
      <xdr:rowOff>0</xdr:rowOff>
    </xdr:to>
    <xdr:sp>
      <xdr:nvSpPr>
        <xdr:cNvPr id="6" name="Text Box 16"/>
        <xdr:cNvSpPr txBox="1">
          <a:spLocks noChangeArrowheads="1"/>
        </xdr:cNvSpPr>
      </xdr:nvSpPr>
      <xdr:spPr>
        <a:xfrm>
          <a:off x="5381625" y="5343525"/>
          <a:ext cx="6191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通知書番号</a:t>
          </a:r>
        </a:p>
      </xdr:txBody>
    </xdr:sp>
    <xdr:clientData/>
  </xdr:twoCellAnchor>
  <xdr:twoCellAnchor>
    <xdr:from>
      <xdr:col>22</xdr:col>
      <xdr:colOff>133350</xdr:colOff>
      <xdr:row>25</xdr:row>
      <xdr:rowOff>9525</xdr:rowOff>
    </xdr:from>
    <xdr:to>
      <xdr:col>25</xdr:col>
      <xdr:colOff>95250</xdr:colOff>
      <xdr:row>26</xdr:row>
      <xdr:rowOff>0</xdr:rowOff>
    </xdr:to>
    <xdr:sp fLocksText="0">
      <xdr:nvSpPr>
        <xdr:cNvPr id="7" name="Text Box 17"/>
        <xdr:cNvSpPr txBox="1">
          <a:spLocks noChangeArrowheads="1"/>
        </xdr:cNvSpPr>
      </xdr:nvSpPr>
      <xdr:spPr>
        <a:xfrm>
          <a:off x="6000750" y="5343525"/>
          <a:ext cx="7620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24</xdr:col>
      <xdr:colOff>142875</xdr:colOff>
      <xdr:row>12</xdr:row>
      <xdr:rowOff>123825</xdr:rowOff>
    </xdr:from>
    <xdr:to>
      <xdr:col>25</xdr:col>
      <xdr:colOff>152400</xdr:colOff>
      <xdr:row>13</xdr:row>
      <xdr:rowOff>171450</xdr:rowOff>
    </xdr:to>
    <xdr:sp>
      <xdr:nvSpPr>
        <xdr:cNvPr id="8" name="Text Box 18"/>
        <xdr:cNvSpPr txBox="1">
          <a:spLocks noChangeArrowheads="1"/>
        </xdr:cNvSpPr>
      </xdr:nvSpPr>
      <xdr:spPr>
        <a:xfrm>
          <a:off x="6543675" y="2333625"/>
          <a:ext cx="27622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印</a:t>
          </a:r>
        </a:p>
      </xdr:txBody>
    </xdr:sp>
    <xdr:clientData/>
  </xdr:twoCellAnchor>
  <xdr:twoCellAnchor>
    <xdr:from>
      <xdr:col>24</xdr:col>
      <xdr:colOff>152400</xdr:colOff>
      <xdr:row>12</xdr:row>
      <xdr:rowOff>114300</xdr:rowOff>
    </xdr:from>
    <xdr:to>
      <xdr:col>25</xdr:col>
      <xdr:colOff>66675</xdr:colOff>
      <xdr:row>13</xdr:row>
      <xdr:rowOff>142875</xdr:rowOff>
    </xdr:to>
    <xdr:sp>
      <xdr:nvSpPr>
        <xdr:cNvPr id="9" name="Oval 19"/>
        <xdr:cNvSpPr>
          <a:spLocks/>
        </xdr:cNvSpPr>
      </xdr:nvSpPr>
      <xdr:spPr>
        <a:xfrm>
          <a:off x="6553200" y="2324100"/>
          <a:ext cx="180975" cy="2095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161925</xdr:colOff>
      <xdr:row>10</xdr:row>
      <xdr:rowOff>28575</xdr:rowOff>
    </xdr:from>
    <xdr:to>
      <xdr:col>8</xdr:col>
      <xdr:colOff>66675</xdr:colOff>
      <xdr:row>12</xdr:row>
      <xdr:rowOff>47625</xdr:rowOff>
    </xdr:to>
    <xdr:sp>
      <xdr:nvSpPr>
        <xdr:cNvPr id="10" name="Text Box 20"/>
        <xdr:cNvSpPr txBox="1">
          <a:spLocks noChangeArrowheads="1"/>
        </xdr:cNvSpPr>
      </xdr:nvSpPr>
      <xdr:spPr>
        <a:xfrm>
          <a:off x="161925" y="1876425"/>
          <a:ext cx="2038350" cy="381000"/>
        </a:xfrm>
        <a:prstGeom prst="rect">
          <a:avLst/>
        </a:prstGeom>
        <a:solidFill>
          <a:srgbClr val="FFFFFF"/>
        </a:solidFill>
        <a:ln w="9525" cmpd="sng">
          <a:noFill/>
        </a:ln>
      </xdr:spPr>
      <xdr:txBody>
        <a:bodyPr vertOverflow="clip" wrap="square" lIns="45720" tIns="22860" rIns="0" bIns="0"/>
        <a:p>
          <a:pPr algn="l">
            <a:defRPr/>
          </a:pPr>
          <a:r>
            <a:rPr lang="en-US" cap="none" sz="1800" b="1" i="0" u="none" baseline="0">
              <a:solidFill>
                <a:srgbClr val="000000"/>
              </a:solidFill>
            </a:rPr>
            <a:t>土　浦　市　長　様</a:t>
          </a:r>
        </a:p>
      </xdr:txBody>
    </xdr:sp>
    <xdr:clientData/>
  </xdr:twoCellAnchor>
  <xdr:twoCellAnchor>
    <xdr:from>
      <xdr:col>9</xdr:col>
      <xdr:colOff>247650</xdr:colOff>
      <xdr:row>16</xdr:row>
      <xdr:rowOff>171450</xdr:rowOff>
    </xdr:from>
    <xdr:to>
      <xdr:col>25</xdr:col>
      <xdr:colOff>257175</xdr:colOff>
      <xdr:row>19</xdr:row>
      <xdr:rowOff>9525</xdr:rowOff>
    </xdr:to>
    <xdr:sp>
      <xdr:nvSpPr>
        <xdr:cNvPr id="11" name="Text Box 21"/>
        <xdr:cNvSpPr txBox="1">
          <a:spLocks noChangeArrowheads="1"/>
        </xdr:cNvSpPr>
      </xdr:nvSpPr>
      <xdr:spPr>
        <a:xfrm>
          <a:off x="2647950" y="3105150"/>
          <a:ext cx="4276725" cy="619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確約事項を確認のうえ申し込みます。私が納付する次の市税等は，口座振替の方法で納付しますので，私に送付される納付書は，下記の取扱金融機関あてに送付してください。</a:t>
          </a:r>
        </a:p>
      </xdr:txBody>
    </xdr:sp>
    <xdr:clientData/>
  </xdr:twoCellAnchor>
  <xdr:twoCellAnchor>
    <xdr:from>
      <xdr:col>4</xdr:col>
      <xdr:colOff>104775</xdr:colOff>
      <xdr:row>1</xdr:row>
      <xdr:rowOff>133350</xdr:rowOff>
    </xdr:from>
    <xdr:to>
      <xdr:col>15</xdr:col>
      <xdr:colOff>28575</xdr:colOff>
      <xdr:row>4</xdr:row>
      <xdr:rowOff>142875</xdr:rowOff>
    </xdr:to>
    <xdr:sp>
      <xdr:nvSpPr>
        <xdr:cNvPr id="12" name="Text Box 25"/>
        <xdr:cNvSpPr txBox="1">
          <a:spLocks noChangeArrowheads="1"/>
        </xdr:cNvSpPr>
      </xdr:nvSpPr>
      <xdr:spPr>
        <a:xfrm>
          <a:off x="1171575" y="314325"/>
          <a:ext cx="2857500" cy="590550"/>
        </a:xfrm>
        <a:prstGeom prst="rect">
          <a:avLst/>
        </a:prstGeom>
        <a:solidFill>
          <a:srgbClr val="FFFFFF"/>
        </a:solidFill>
        <a:ln w="9525" cmpd="sng">
          <a:noFill/>
        </a:ln>
      </xdr:spPr>
      <xdr:txBody>
        <a:bodyPr vertOverflow="clip" wrap="square" lIns="36576" tIns="22860" rIns="0" bIns="22860" anchor="ctr"/>
        <a:p>
          <a:pPr algn="l">
            <a:defRPr/>
          </a:pPr>
          <a:r>
            <a:rPr lang="en-US" cap="none" sz="1600" b="1" i="0" u="none" baseline="0">
              <a:solidFill>
                <a:srgbClr val="000000"/>
              </a:solidFill>
              <a:latin typeface="ＭＳ Ｐゴシック"/>
              <a:ea typeface="ＭＳ Ｐゴシック"/>
              <a:cs typeface="ＭＳ Ｐゴシック"/>
            </a:rPr>
            <a:t>市税等預金口座振替・納付書</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送付依頼書　</a:t>
          </a:r>
          <a:r>
            <a:rPr lang="en-US" cap="none" sz="1600" b="1"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兼変更・解約届</a:t>
          </a:r>
        </a:p>
      </xdr:txBody>
    </xdr:sp>
    <xdr:clientData/>
  </xdr:twoCellAnchor>
  <xdr:twoCellAnchor>
    <xdr:from>
      <xdr:col>8</xdr:col>
      <xdr:colOff>38100</xdr:colOff>
      <xdr:row>4</xdr:row>
      <xdr:rowOff>152400</xdr:rowOff>
    </xdr:from>
    <xdr:to>
      <xdr:col>12</xdr:col>
      <xdr:colOff>76200</xdr:colOff>
      <xdr:row>6</xdr:row>
      <xdr:rowOff>66675</xdr:rowOff>
    </xdr:to>
    <xdr:sp>
      <xdr:nvSpPr>
        <xdr:cNvPr id="13" name="Text Box 26"/>
        <xdr:cNvSpPr txBox="1">
          <a:spLocks noChangeArrowheads="1"/>
        </xdr:cNvSpPr>
      </xdr:nvSpPr>
      <xdr:spPr>
        <a:xfrm>
          <a:off x="2171700" y="914400"/>
          <a:ext cx="1104900" cy="276225"/>
        </a:xfrm>
        <a:prstGeom prst="rect">
          <a:avLst/>
        </a:prstGeom>
        <a:solidFill>
          <a:srgbClr val="FFFFFF"/>
        </a:solidFill>
        <a:ln w="9525" cmpd="sng">
          <a:noFill/>
        </a:ln>
      </xdr:spPr>
      <xdr:txBody>
        <a:bodyPr vertOverflow="clip" wrap="square" lIns="36576" tIns="22860" rIns="0" bIns="0"/>
        <a:p>
          <a:pPr algn="l">
            <a:defRPr/>
          </a:pPr>
          <a:r>
            <a:rPr lang="en-US" cap="none" sz="1600" b="1" i="0" u="none" baseline="0">
              <a:solidFill>
                <a:srgbClr val="000000"/>
              </a:solidFill>
            </a:rPr>
            <a:t>（市控え）</a:t>
          </a:r>
        </a:p>
      </xdr:txBody>
    </xdr:sp>
    <xdr:clientData/>
  </xdr:twoCellAnchor>
  <xdr:twoCellAnchor editAs="oneCell">
    <xdr:from>
      <xdr:col>17</xdr:col>
      <xdr:colOff>38100</xdr:colOff>
      <xdr:row>0</xdr:row>
      <xdr:rowOff>104775</xdr:rowOff>
    </xdr:from>
    <xdr:to>
      <xdr:col>25</xdr:col>
      <xdr:colOff>104775</xdr:colOff>
      <xdr:row>4</xdr:row>
      <xdr:rowOff>104775</xdr:rowOff>
    </xdr:to>
    <xdr:pic>
      <xdr:nvPicPr>
        <xdr:cNvPr id="14" name="Picture 38"/>
        <xdr:cNvPicPr preferRelativeResize="1">
          <a:picLocks noChangeAspect="1"/>
        </xdr:cNvPicPr>
      </xdr:nvPicPr>
      <xdr:blipFill>
        <a:blip r:embed="rId1"/>
        <a:stretch>
          <a:fillRect/>
        </a:stretch>
      </xdr:blipFill>
      <xdr:spPr>
        <a:xfrm>
          <a:off x="4572000" y="104775"/>
          <a:ext cx="2200275" cy="762000"/>
        </a:xfrm>
        <a:prstGeom prst="rect">
          <a:avLst/>
        </a:prstGeom>
        <a:noFill/>
        <a:ln w="9525" cmpd="sng">
          <a:noFill/>
        </a:ln>
      </xdr:spPr>
    </xdr:pic>
    <xdr:clientData/>
  </xdr:twoCellAnchor>
  <xdr:twoCellAnchor>
    <xdr:from>
      <xdr:col>4</xdr:col>
      <xdr:colOff>219075</xdr:colOff>
      <xdr:row>20</xdr:row>
      <xdr:rowOff>361950</xdr:rowOff>
    </xdr:from>
    <xdr:to>
      <xdr:col>13</xdr:col>
      <xdr:colOff>9525</xdr:colOff>
      <xdr:row>22</xdr:row>
      <xdr:rowOff>9525</xdr:rowOff>
    </xdr:to>
    <xdr:grpSp>
      <xdr:nvGrpSpPr>
        <xdr:cNvPr id="15" name="Group 39"/>
        <xdr:cNvGrpSpPr>
          <a:grpSpLocks/>
        </xdr:cNvGrpSpPr>
      </xdr:nvGrpSpPr>
      <xdr:grpSpPr>
        <a:xfrm>
          <a:off x="1285875" y="4362450"/>
          <a:ext cx="2190750" cy="266700"/>
          <a:chOff x="169" y="560"/>
          <a:chExt cx="287" cy="29"/>
        </a:xfrm>
        <a:solidFill>
          <a:srgbClr val="FFFFFF"/>
        </a:solidFill>
      </xdr:grpSpPr>
      <xdr:sp>
        <xdr:nvSpPr>
          <xdr:cNvPr id="16" name="Text Box 40"/>
          <xdr:cNvSpPr txBox="1">
            <a:spLocks noChangeArrowheads="1"/>
          </xdr:cNvSpPr>
        </xdr:nvSpPr>
        <xdr:spPr>
          <a:xfrm>
            <a:off x="169" y="560"/>
            <a:ext cx="72" cy="2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氏名番号</a:t>
            </a:r>
          </a:p>
        </xdr:txBody>
      </xdr:sp>
      <xdr:sp fLocksText="0">
        <xdr:nvSpPr>
          <xdr:cNvPr id="17" name="Text Box 41"/>
          <xdr:cNvSpPr txBox="1">
            <a:spLocks noChangeArrowheads="1"/>
          </xdr:cNvSpPr>
        </xdr:nvSpPr>
        <xdr:spPr>
          <a:xfrm>
            <a:off x="241" y="560"/>
            <a:ext cx="108"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fLocksText="0">
        <xdr:nvSpPr>
          <xdr:cNvPr id="18" name="Text Box 42"/>
          <xdr:cNvSpPr txBox="1">
            <a:spLocks noChangeArrowheads="1"/>
          </xdr:cNvSpPr>
        </xdr:nvSpPr>
        <xdr:spPr>
          <a:xfrm>
            <a:off x="348" y="560"/>
            <a:ext cx="108"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24</xdr:col>
      <xdr:colOff>142875</xdr:colOff>
      <xdr:row>12</xdr:row>
      <xdr:rowOff>123825</xdr:rowOff>
    </xdr:from>
    <xdr:to>
      <xdr:col>25</xdr:col>
      <xdr:colOff>152400</xdr:colOff>
      <xdr:row>13</xdr:row>
      <xdr:rowOff>171450</xdr:rowOff>
    </xdr:to>
    <xdr:sp>
      <xdr:nvSpPr>
        <xdr:cNvPr id="19" name="Text Box 3"/>
        <xdr:cNvSpPr txBox="1">
          <a:spLocks noChangeArrowheads="1"/>
        </xdr:cNvSpPr>
      </xdr:nvSpPr>
      <xdr:spPr>
        <a:xfrm>
          <a:off x="6543675" y="2333625"/>
          <a:ext cx="27622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印</a:t>
          </a:r>
        </a:p>
      </xdr:txBody>
    </xdr:sp>
    <xdr:clientData/>
  </xdr:twoCellAnchor>
  <xdr:twoCellAnchor>
    <xdr:from>
      <xdr:col>24</xdr:col>
      <xdr:colOff>152400</xdr:colOff>
      <xdr:row>12</xdr:row>
      <xdr:rowOff>114300</xdr:rowOff>
    </xdr:from>
    <xdr:to>
      <xdr:col>25</xdr:col>
      <xdr:colOff>66675</xdr:colOff>
      <xdr:row>13</xdr:row>
      <xdr:rowOff>142875</xdr:rowOff>
    </xdr:to>
    <xdr:sp>
      <xdr:nvSpPr>
        <xdr:cNvPr id="20" name="Oval 4"/>
        <xdr:cNvSpPr>
          <a:spLocks/>
        </xdr:cNvSpPr>
      </xdr:nvSpPr>
      <xdr:spPr>
        <a:xfrm>
          <a:off x="6553200" y="2324100"/>
          <a:ext cx="180975" cy="2095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18</xdr:col>
      <xdr:colOff>9525</xdr:colOff>
      <xdr:row>23</xdr:row>
      <xdr:rowOff>9525</xdr:rowOff>
    </xdr:from>
    <xdr:to>
      <xdr:col>20</xdr:col>
      <xdr:colOff>76200</xdr:colOff>
      <xdr:row>24</xdr:row>
      <xdr:rowOff>0</xdr:rowOff>
    </xdr:to>
    <xdr:sp>
      <xdr:nvSpPr>
        <xdr:cNvPr id="21" name="Text Box 19"/>
        <xdr:cNvSpPr txBox="1">
          <a:spLocks noChangeArrowheads="1"/>
        </xdr:cNvSpPr>
      </xdr:nvSpPr>
      <xdr:spPr>
        <a:xfrm>
          <a:off x="4810125" y="4867275"/>
          <a:ext cx="60007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住宅番号</a:t>
          </a:r>
        </a:p>
      </xdr:txBody>
    </xdr:sp>
    <xdr:clientData/>
  </xdr:twoCellAnchor>
  <xdr:twoCellAnchor>
    <xdr:from>
      <xdr:col>20</xdr:col>
      <xdr:colOff>66675</xdr:colOff>
      <xdr:row>23</xdr:row>
      <xdr:rowOff>9525</xdr:rowOff>
    </xdr:from>
    <xdr:to>
      <xdr:col>24</xdr:col>
      <xdr:colOff>95250</xdr:colOff>
      <xdr:row>24</xdr:row>
      <xdr:rowOff>0</xdr:rowOff>
    </xdr:to>
    <xdr:sp fLocksText="0">
      <xdr:nvSpPr>
        <xdr:cNvPr id="22" name="Text Box 20"/>
        <xdr:cNvSpPr txBox="1">
          <a:spLocks noChangeArrowheads="1"/>
        </xdr:cNvSpPr>
      </xdr:nvSpPr>
      <xdr:spPr>
        <a:xfrm>
          <a:off x="5400675" y="4867275"/>
          <a:ext cx="10953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22</xdr:col>
      <xdr:colOff>133350</xdr:colOff>
      <xdr:row>25</xdr:row>
      <xdr:rowOff>9525</xdr:rowOff>
    </xdr:from>
    <xdr:to>
      <xdr:col>25</xdr:col>
      <xdr:colOff>95250</xdr:colOff>
      <xdr:row>26</xdr:row>
      <xdr:rowOff>0</xdr:rowOff>
    </xdr:to>
    <xdr:sp fLocksText="0">
      <xdr:nvSpPr>
        <xdr:cNvPr id="23" name="Text Box 22"/>
        <xdr:cNvSpPr txBox="1">
          <a:spLocks noChangeArrowheads="1"/>
        </xdr:cNvSpPr>
      </xdr:nvSpPr>
      <xdr:spPr>
        <a:xfrm>
          <a:off x="6000750" y="5343525"/>
          <a:ext cx="7620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219075</xdr:colOff>
      <xdr:row>20</xdr:row>
      <xdr:rowOff>361950</xdr:rowOff>
    </xdr:from>
    <xdr:to>
      <xdr:col>13</xdr:col>
      <xdr:colOff>9525</xdr:colOff>
      <xdr:row>22</xdr:row>
      <xdr:rowOff>9525</xdr:rowOff>
    </xdr:to>
    <xdr:grpSp>
      <xdr:nvGrpSpPr>
        <xdr:cNvPr id="24" name="Group 33"/>
        <xdr:cNvGrpSpPr>
          <a:grpSpLocks/>
        </xdr:cNvGrpSpPr>
      </xdr:nvGrpSpPr>
      <xdr:grpSpPr>
        <a:xfrm>
          <a:off x="1285875" y="4362450"/>
          <a:ext cx="2190750" cy="266700"/>
          <a:chOff x="169" y="560"/>
          <a:chExt cx="287" cy="29"/>
        </a:xfrm>
        <a:solidFill>
          <a:srgbClr val="FFFFFF"/>
        </a:solidFill>
      </xdr:grpSpPr>
      <xdr:sp>
        <xdr:nvSpPr>
          <xdr:cNvPr id="25" name="Text Box 23"/>
          <xdr:cNvSpPr txBox="1">
            <a:spLocks noChangeArrowheads="1"/>
          </xdr:cNvSpPr>
        </xdr:nvSpPr>
        <xdr:spPr>
          <a:xfrm>
            <a:off x="169" y="560"/>
            <a:ext cx="72" cy="2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氏名番号</a:t>
            </a:r>
          </a:p>
        </xdr:txBody>
      </xdr:sp>
      <xdr:sp fLocksText="0">
        <xdr:nvSpPr>
          <xdr:cNvPr id="26" name="Text Box 24"/>
          <xdr:cNvSpPr txBox="1">
            <a:spLocks noChangeArrowheads="1"/>
          </xdr:cNvSpPr>
        </xdr:nvSpPr>
        <xdr:spPr>
          <a:xfrm>
            <a:off x="241" y="560"/>
            <a:ext cx="108"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fLocksText="0">
        <xdr:nvSpPr>
          <xdr:cNvPr id="27" name="Text Box 31"/>
          <xdr:cNvSpPr txBox="1">
            <a:spLocks noChangeArrowheads="1"/>
          </xdr:cNvSpPr>
        </xdr:nvSpPr>
        <xdr:spPr>
          <a:xfrm>
            <a:off x="348" y="560"/>
            <a:ext cx="108" cy="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20</xdr:col>
      <xdr:colOff>57150</xdr:colOff>
      <xdr:row>25</xdr:row>
      <xdr:rowOff>9525</xdr:rowOff>
    </xdr:from>
    <xdr:to>
      <xdr:col>22</xdr:col>
      <xdr:colOff>142875</xdr:colOff>
      <xdr:row>26</xdr:row>
      <xdr:rowOff>0</xdr:rowOff>
    </xdr:to>
    <xdr:sp>
      <xdr:nvSpPr>
        <xdr:cNvPr id="28" name="Text Box 32"/>
        <xdr:cNvSpPr txBox="1">
          <a:spLocks noChangeArrowheads="1"/>
        </xdr:cNvSpPr>
      </xdr:nvSpPr>
      <xdr:spPr>
        <a:xfrm>
          <a:off x="5391150" y="5343525"/>
          <a:ext cx="619125" cy="22860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通知書番号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0"/>
  <sheetViews>
    <sheetView zoomScalePageLayoutView="0" workbookViewId="0" topLeftCell="A16">
      <selection activeCell="H30" sqref="H30:I30"/>
    </sheetView>
  </sheetViews>
  <sheetFormatPr defaultColWidth="9.00390625" defaultRowHeight="14.25"/>
  <cols>
    <col min="2" max="2" width="7.375" style="0" customWidth="1"/>
    <col min="3" max="3" width="4.50390625" style="0" customWidth="1"/>
    <col min="4" max="4" width="5.625" style="0" customWidth="1"/>
    <col min="5" max="5" width="5.125" style="0" customWidth="1"/>
    <col min="6" max="6" width="4.75390625" style="0" customWidth="1"/>
    <col min="7" max="7" width="4.50390625" style="0" customWidth="1"/>
    <col min="11" max="11" width="11.25390625" style="0" customWidth="1"/>
  </cols>
  <sheetData>
    <row r="1" spans="1:7" ht="15" thickBot="1">
      <c r="A1" s="211" t="s">
        <v>116</v>
      </c>
      <c r="B1" s="212"/>
      <c r="C1" s="212"/>
      <c r="D1" s="212"/>
      <c r="E1" s="212"/>
      <c r="F1" s="212"/>
      <c r="G1" s="213"/>
    </row>
    <row r="2" spans="1:7" ht="15" thickBot="1">
      <c r="A2" s="153" t="s">
        <v>156</v>
      </c>
      <c r="B2" s="441"/>
      <c r="C2" s="154" t="s">
        <v>122</v>
      </c>
      <c r="D2" s="441"/>
      <c r="E2" s="154" t="s">
        <v>123</v>
      </c>
      <c r="F2" s="441"/>
      <c r="G2" s="155" t="s">
        <v>124</v>
      </c>
    </row>
    <row r="3" ht="15" thickBot="1"/>
    <row r="4" spans="1:2" ht="15" thickBot="1">
      <c r="A4" s="211" t="s">
        <v>71</v>
      </c>
      <c r="B4" s="213"/>
    </row>
    <row r="5" spans="1:2" ht="15" thickBot="1">
      <c r="A5" s="442"/>
      <c r="B5" s="443"/>
    </row>
    <row r="6" ht="15" thickBot="1"/>
    <row r="7" spans="1:7" ht="15" thickBot="1">
      <c r="A7" s="211" t="s">
        <v>117</v>
      </c>
      <c r="B7" s="212"/>
      <c r="C7" s="213"/>
      <c r="D7" s="211" t="s">
        <v>118</v>
      </c>
      <c r="E7" s="212"/>
      <c r="F7" s="212"/>
      <c r="G7" s="213"/>
    </row>
    <row r="8" spans="1:7" ht="15" thickBot="1">
      <c r="A8" s="444" t="s">
        <v>162</v>
      </c>
      <c r="B8" s="445"/>
      <c r="C8" s="446"/>
      <c r="D8" s="444"/>
      <c r="E8" s="445"/>
      <c r="F8" s="445"/>
      <c r="G8" s="446"/>
    </row>
    <row r="9" ht="15" thickBot="1"/>
    <row r="10" spans="1:11" ht="15" thickBot="1">
      <c r="A10" s="211" t="s">
        <v>119</v>
      </c>
      <c r="B10" s="212"/>
      <c r="C10" s="212"/>
      <c r="D10" s="212"/>
      <c r="E10" s="212"/>
      <c r="F10" s="212"/>
      <c r="G10" s="212"/>
      <c r="H10" s="212"/>
      <c r="I10" s="212"/>
      <c r="J10" s="212"/>
      <c r="K10" s="213"/>
    </row>
    <row r="11" spans="1:11" ht="14.25">
      <c r="A11" s="447"/>
      <c r="B11" s="448"/>
      <c r="C11" s="448"/>
      <c r="D11" s="448"/>
      <c r="E11" s="448"/>
      <c r="F11" s="448"/>
      <c r="G11" s="448"/>
      <c r="H11" s="448"/>
      <c r="I11" s="448"/>
      <c r="J11" s="448"/>
      <c r="K11" s="449"/>
    </row>
    <row r="12" spans="1:11" ht="15" thickBot="1">
      <c r="A12" s="444"/>
      <c r="B12" s="445"/>
      <c r="C12" s="445"/>
      <c r="D12" s="445"/>
      <c r="E12" s="445"/>
      <c r="F12" s="445"/>
      <c r="G12" s="445"/>
      <c r="H12" s="445"/>
      <c r="I12" s="445"/>
      <c r="J12" s="445"/>
      <c r="K12" s="446"/>
    </row>
    <row r="13" spans="1:11" s="157" customFormat="1" ht="14.25">
      <c r="A13" s="156"/>
      <c r="B13" s="156"/>
      <c r="C13" s="156"/>
      <c r="D13" s="156"/>
      <c r="E13" s="156"/>
      <c r="F13" s="156"/>
      <c r="G13" s="156"/>
      <c r="H13" s="156"/>
      <c r="I13" s="156"/>
      <c r="J13" s="156"/>
      <c r="K13" s="156"/>
    </row>
    <row r="14" spans="1:11" s="157" customFormat="1" ht="15" thickBot="1">
      <c r="A14" s="156"/>
      <c r="B14" s="156"/>
      <c r="C14" s="156"/>
      <c r="D14" s="156"/>
      <c r="E14" s="156"/>
      <c r="F14" s="156"/>
      <c r="G14" s="156"/>
      <c r="H14" s="156"/>
      <c r="I14" s="156"/>
      <c r="J14" s="156"/>
      <c r="K14" s="156"/>
    </row>
    <row r="15" spans="1:11" s="157" customFormat="1" ht="15" thickBot="1">
      <c r="A15" s="214" t="s">
        <v>125</v>
      </c>
      <c r="B15" s="215"/>
      <c r="C15" s="215"/>
      <c r="D15" s="215"/>
      <c r="E15" s="215"/>
      <c r="F15" s="216"/>
      <c r="G15" s="214" t="s">
        <v>126</v>
      </c>
      <c r="H15" s="215"/>
      <c r="I15" s="215"/>
      <c r="J15" s="215"/>
      <c r="K15" s="216"/>
    </row>
    <row r="16" spans="1:11" s="157" customFormat="1" ht="14.25">
      <c r="A16" s="450"/>
      <c r="B16" s="451"/>
      <c r="C16" s="451"/>
      <c r="D16" s="451"/>
      <c r="E16" s="451"/>
      <c r="F16" s="452"/>
      <c r="G16" s="450"/>
      <c r="H16" s="451"/>
      <c r="I16" s="451"/>
      <c r="J16" s="451"/>
      <c r="K16" s="452"/>
    </row>
    <row r="17" spans="1:11" ht="15" thickBot="1">
      <c r="A17" s="444"/>
      <c r="B17" s="445"/>
      <c r="C17" s="445"/>
      <c r="D17" s="445"/>
      <c r="E17" s="445"/>
      <c r="F17" s="446"/>
      <c r="G17" s="444"/>
      <c r="H17" s="445"/>
      <c r="I17" s="445"/>
      <c r="J17" s="445"/>
      <c r="K17" s="446"/>
    </row>
    <row r="18" ht="15" thickBot="1"/>
    <row r="19" spans="1:8" ht="15" thickBot="1">
      <c r="A19" s="207" t="s">
        <v>120</v>
      </c>
      <c r="B19" s="208"/>
      <c r="C19" s="208"/>
      <c r="D19" s="208"/>
      <c r="E19" s="208"/>
      <c r="F19" s="208"/>
      <c r="G19" s="208"/>
      <c r="H19" s="209"/>
    </row>
    <row r="20" spans="1:8" ht="14.25">
      <c r="A20" s="450"/>
      <c r="B20" s="451"/>
      <c r="C20" s="451"/>
      <c r="D20" s="451"/>
      <c r="E20" s="451"/>
      <c r="F20" s="451"/>
      <c r="G20" s="451"/>
      <c r="H20" s="452"/>
    </row>
    <row r="21" spans="1:8" ht="15" thickBot="1">
      <c r="A21" s="444"/>
      <c r="B21" s="445"/>
      <c r="C21" s="445"/>
      <c r="D21" s="445"/>
      <c r="E21" s="445"/>
      <c r="F21" s="445"/>
      <c r="G21" s="445"/>
      <c r="H21" s="446"/>
    </row>
    <row r="22" spans="1:8" ht="14.25">
      <c r="A22" s="158"/>
      <c r="B22" s="158"/>
      <c r="C22" s="158"/>
      <c r="D22" s="158"/>
      <c r="E22" s="158"/>
      <c r="F22" s="158"/>
      <c r="G22" s="158"/>
      <c r="H22" s="158"/>
    </row>
    <row r="23" spans="1:8" ht="15" thickBot="1">
      <c r="A23" s="158"/>
      <c r="B23" s="158"/>
      <c r="C23" s="158"/>
      <c r="D23" s="158"/>
      <c r="E23" s="158"/>
      <c r="F23" s="158"/>
      <c r="G23" s="158"/>
      <c r="H23" s="158"/>
    </row>
    <row r="24" spans="1:11" ht="15" thickBot="1">
      <c r="A24" s="211" t="s">
        <v>131</v>
      </c>
      <c r="B24" s="212"/>
      <c r="C24" s="212"/>
      <c r="D24" s="212"/>
      <c r="E24" s="212"/>
      <c r="F24" s="213"/>
      <c r="G24" s="158"/>
      <c r="H24" s="207" t="s">
        <v>153</v>
      </c>
      <c r="I24" s="208"/>
      <c r="J24" s="208"/>
      <c r="K24" s="209"/>
    </row>
    <row r="25" spans="1:11" ht="15" thickBot="1">
      <c r="A25" s="444" t="s">
        <v>161</v>
      </c>
      <c r="B25" s="445"/>
      <c r="C25" s="445"/>
      <c r="D25" s="445"/>
      <c r="E25" s="445"/>
      <c r="F25" s="446"/>
      <c r="G25" s="158"/>
      <c r="H25" s="453" t="s">
        <v>162</v>
      </c>
      <c r="I25" s="453"/>
      <c r="J25" s="210" t="s">
        <v>147</v>
      </c>
      <c r="K25" s="210"/>
    </row>
    <row r="26" spans="8:11" ht="14.25">
      <c r="H26" s="453" t="s">
        <v>162</v>
      </c>
      <c r="I26" s="453"/>
      <c r="J26" s="210" t="s">
        <v>148</v>
      </c>
      <c r="K26" s="210"/>
    </row>
    <row r="27" spans="8:11" ht="15" thickBot="1">
      <c r="H27" s="453" t="s">
        <v>162</v>
      </c>
      <c r="I27" s="453"/>
      <c r="J27" s="210" t="s">
        <v>149</v>
      </c>
      <c r="K27" s="210"/>
    </row>
    <row r="28" spans="1:11" ht="15" thickBot="1">
      <c r="A28" s="166" t="s">
        <v>121</v>
      </c>
      <c r="B28" s="166"/>
      <c r="C28" s="167"/>
      <c r="D28" s="167"/>
      <c r="E28" s="168"/>
      <c r="H28" s="453" t="s">
        <v>162</v>
      </c>
      <c r="I28" s="453"/>
      <c r="J28" s="210" t="s">
        <v>150</v>
      </c>
      <c r="K28" s="210"/>
    </row>
    <row r="29" spans="1:11" ht="15" thickBot="1">
      <c r="A29" s="161" t="s">
        <v>156</v>
      </c>
      <c r="B29" s="454"/>
      <c r="C29" s="162" t="s">
        <v>122</v>
      </c>
      <c r="D29" s="454"/>
      <c r="E29" s="163" t="s">
        <v>123</v>
      </c>
      <c r="H29" s="453" t="s">
        <v>162</v>
      </c>
      <c r="I29" s="453"/>
      <c r="J29" s="210" t="s">
        <v>151</v>
      </c>
      <c r="K29" s="210"/>
    </row>
    <row r="30" spans="8:11" ht="14.25">
      <c r="H30" s="453" t="s">
        <v>162</v>
      </c>
      <c r="I30" s="453"/>
      <c r="J30" s="206" t="s">
        <v>152</v>
      </c>
      <c r="K30" s="206"/>
    </row>
  </sheetData>
  <sheetProtection password="CF60" sheet="1" objects="1" scenarios="1" selectLockedCells="1"/>
  <mergeCells count="30">
    <mergeCell ref="A25:F25"/>
    <mergeCell ref="A19:H19"/>
    <mergeCell ref="A24:F24"/>
    <mergeCell ref="A1:G1"/>
    <mergeCell ref="A4:B4"/>
    <mergeCell ref="A5:B5"/>
    <mergeCell ref="A7:C7"/>
    <mergeCell ref="A8:C8"/>
    <mergeCell ref="A15:F15"/>
    <mergeCell ref="G15:K15"/>
    <mergeCell ref="J27:K27"/>
    <mergeCell ref="J28:K28"/>
    <mergeCell ref="J29:K29"/>
    <mergeCell ref="D7:G7"/>
    <mergeCell ref="D8:G8"/>
    <mergeCell ref="A11:K12"/>
    <mergeCell ref="A10:K10"/>
    <mergeCell ref="A16:F17"/>
    <mergeCell ref="G16:K17"/>
    <mergeCell ref="A20:H21"/>
    <mergeCell ref="J30:K30"/>
    <mergeCell ref="H24:K24"/>
    <mergeCell ref="H25:I25"/>
    <mergeCell ref="H26:I26"/>
    <mergeCell ref="H27:I27"/>
    <mergeCell ref="H28:I28"/>
    <mergeCell ref="H29:I29"/>
    <mergeCell ref="H30:I30"/>
    <mergeCell ref="J25:K25"/>
    <mergeCell ref="J26:K26"/>
  </mergeCells>
  <dataValidations count="9">
    <dataValidation type="list" allowBlank="1" showInputMessage="1" showErrorMessage="1" sqref="A5:B5">
      <formula1>"選択してください,新規,変更,解約"</formula1>
    </dataValidation>
    <dataValidation type="list" allowBlank="1" showInputMessage="1" showErrorMessage="1" sqref="A25:F25">
      <formula1>"①毎期払,②全納一括払"</formula1>
    </dataValidation>
    <dataValidation type="list" allowBlank="1" showInputMessage="1" showErrorMessage="1" sqref="H25:I25">
      <formula1>"選択してください,①"</formula1>
    </dataValidation>
    <dataValidation type="list" allowBlank="1" showInputMessage="1" showErrorMessage="1" sqref="H26:I26">
      <formula1>"選択してください,②"</formula1>
    </dataValidation>
    <dataValidation type="list" allowBlank="1" showInputMessage="1" showErrorMessage="1" sqref="H27:I27">
      <formula1>"選択してください,③"</formula1>
    </dataValidation>
    <dataValidation type="list" allowBlank="1" showInputMessage="1" showErrorMessage="1" sqref="H28:I28">
      <formula1>"選択してください,④"</formula1>
    </dataValidation>
    <dataValidation type="list" allowBlank="1" showInputMessage="1" showErrorMessage="1" sqref="H29:I29">
      <formula1>"選択してください,⑨"</formula1>
    </dataValidation>
    <dataValidation type="list" allowBlank="1" showInputMessage="1" showErrorMessage="1" sqref="H30:I30">
      <formula1>"選択してください,⑬"</formula1>
    </dataValidation>
    <dataValidation type="list" allowBlank="1" showInputMessage="1" showErrorMessage="1" sqref="A8:C8">
      <formula1>"選択してください,三菱ＵＦＪ銀行,三井住友銀行,りそな銀行,足利銀行,常陽銀行,筑波銀行,東日本銀行,水戸信用金庫,茨城信用組合,中央労働金庫,水郷つくば農業協同組合"</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71"/>
  <sheetViews>
    <sheetView zoomScalePageLayoutView="0" workbookViewId="0" topLeftCell="A7">
      <selection activeCell="O12" sqref="O12:Z12"/>
    </sheetView>
  </sheetViews>
  <sheetFormatPr defaultColWidth="3.125" defaultRowHeight="14.25"/>
  <cols>
    <col min="1" max="26" width="3.50390625" style="64" customWidth="1"/>
    <col min="27" max="28" width="3.25390625" style="64" customWidth="1"/>
    <col min="29" max="16384" width="3.125" style="64" customWidth="1"/>
  </cols>
  <sheetData>
    <row r="1" spans="1:26" ht="14.25">
      <c r="A1" s="68" t="s">
        <v>78</v>
      </c>
      <c r="B1" s="69"/>
      <c r="C1" s="70"/>
      <c r="D1" s="69"/>
      <c r="E1" s="69"/>
      <c r="F1" s="69"/>
      <c r="G1" s="69"/>
      <c r="H1" s="69"/>
      <c r="I1" s="69"/>
      <c r="J1" s="69"/>
      <c r="K1" s="69"/>
      <c r="L1" s="69"/>
      <c r="M1" s="69"/>
      <c r="N1" s="69"/>
      <c r="O1" s="69"/>
      <c r="P1" s="69"/>
      <c r="Q1" s="69"/>
      <c r="R1" s="69"/>
      <c r="S1" s="69"/>
      <c r="T1" s="69"/>
      <c r="U1" s="69"/>
      <c r="V1" s="69"/>
      <c r="W1" s="69"/>
      <c r="X1" s="69"/>
      <c r="Y1" s="69"/>
      <c r="Z1" s="69"/>
    </row>
    <row r="2" spans="1:26" ht="14.25">
      <c r="A2" s="69"/>
      <c r="B2" s="69"/>
      <c r="C2" s="69"/>
      <c r="D2" s="69"/>
      <c r="E2" s="69"/>
      <c r="F2" s="69"/>
      <c r="G2" s="69"/>
      <c r="H2" s="69"/>
      <c r="I2" s="69"/>
      <c r="J2" s="69"/>
      <c r="K2" s="69"/>
      <c r="L2" s="69"/>
      <c r="M2" s="69"/>
      <c r="N2" s="69"/>
      <c r="O2" s="69"/>
      <c r="P2" s="69"/>
      <c r="Q2" s="69"/>
      <c r="R2" s="69"/>
      <c r="S2" s="69"/>
      <c r="T2" s="69"/>
      <c r="U2" s="69"/>
      <c r="V2" s="69"/>
      <c r="W2" s="69"/>
      <c r="X2" s="69"/>
      <c r="Y2" s="69"/>
      <c r="Z2" s="69"/>
    </row>
    <row r="3" spans="1:26" ht="14.25">
      <c r="A3" s="69"/>
      <c r="B3" s="69"/>
      <c r="C3" s="69"/>
      <c r="D3" s="69"/>
      <c r="E3" s="69"/>
      <c r="F3" s="69"/>
      <c r="G3" s="69"/>
      <c r="H3" s="69"/>
      <c r="I3" s="69"/>
      <c r="J3" s="69"/>
      <c r="K3" s="69"/>
      <c r="L3" s="69"/>
      <c r="M3" s="69"/>
      <c r="N3" s="69"/>
      <c r="O3" s="69"/>
      <c r="P3" s="69"/>
      <c r="Q3" s="69"/>
      <c r="R3" s="69"/>
      <c r="S3" s="69"/>
      <c r="T3" s="69"/>
      <c r="U3" s="69"/>
      <c r="V3" s="69"/>
      <c r="W3" s="69"/>
      <c r="X3" s="69"/>
      <c r="Y3" s="69"/>
      <c r="Z3" s="69"/>
    </row>
    <row r="4" spans="1:26" ht="14.25">
      <c r="A4" s="69"/>
      <c r="B4" s="69"/>
      <c r="C4" s="69"/>
      <c r="D4" s="69"/>
      <c r="E4" s="69"/>
      <c r="F4" s="69"/>
      <c r="G4" s="69"/>
      <c r="H4" s="69"/>
      <c r="I4" s="69"/>
      <c r="J4" s="69"/>
      <c r="K4" s="69"/>
      <c r="L4" s="69"/>
      <c r="M4" s="69"/>
      <c r="N4" s="69"/>
      <c r="O4" s="69"/>
      <c r="P4" s="69"/>
      <c r="Q4" s="69"/>
      <c r="R4" s="69"/>
      <c r="S4" s="69"/>
      <c r="T4" s="69"/>
      <c r="U4" s="69"/>
      <c r="V4" s="69"/>
      <c r="W4" s="69"/>
      <c r="X4" s="69"/>
      <c r="Y4" s="69"/>
      <c r="Z4" s="69"/>
    </row>
    <row r="5" spans="1:26" ht="14.25">
      <c r="A5" s="69"/>
      <c r="B5" s="69"/>
      <c r="C5" s="69"/>
      <c r="D5" s="69"/>
      <c r="E5" s="69"/>
      <c r="F5" s="69"/>
      <c r="G5" s="69"/>
      <c r="H5" s="69"/>
      <c r="I5" s="69"/>
      <c r="J5" s="69"/>
      <c r="K5" s="69"/>
      <c r="L5" s="69"/>
      <c r="M5" s="69"/>
      <c r="N5" s="69"/>
      <c r="O5" s="69"/>
      <c r="P5" s="69"/>
      <c r="Q5" s="69"/>
      <c r="R5" s="69"/>
      <c r="S5" s="69"/>
      <c r="T5" s="69"/>
      <c r="U5" s="69"/>
      <c r="V5" s="69"/>
      <c r="W5" s="69"/>
      <c r="X5" s="69"/>
      <c r="Y5" s="69"/>
      <c r="Z5" s="69"/>
    </row>
    <row r="6" spans="1:26" ht="14.25">
      <c r="A6" s="69"/>
      <c r="B6" s="69"/>
      <c r="C6" s="69"/>
      <c r="D6" s="69"/>
      <c r="E6" s="69"/>
      <c r="F6" s="69"/>
      <c r="G6" s="69"/>
      <c r="H6" s="69"/>
      <c r="I6" s="69"/>
      <c r="J6" s="69"/>
      <c r="K6" s="69"/>
      <c r="L6" s="69"/>
      <c r="M6" s="69"/>
      <c r="N6" s="69"/>
      <c r="O6" s="69"/>
      <c r="P6" s="69"/>
      <c r="Q6" s="69"/>
      <c r="R6" s="69"/>
      <c r="S6" s="69"/>
      <c r="T6" s="69"/>
      <c r="U6" s="69"/>
      <c r="V6" s="69"/>
      <c r="W6" s="69"/>
      <c r="X6" s="69"/>
      <c r="Y6" s="69"/>
      <c r="Z6" s="69"/>
    </row>
    <row r="7" spans="1:27" s="65" customFormat="1" ht="16.5" customHeight="1">
      <c r="A7" s="69"/>
      <c r="B7" s="69"/>
      <c r="C7" s="69"/>
      <c r="D7" s="69"/>
      <c r="E7" s="69"/>
      <c r="F7" s="69"/>
      <c r="G7" s="69"/>
      <c r="H7" s="69"/>
      <c r="I7" s="69"/>
      <c r="J7" s="69"/>
      <c r="K7" s="69"/>
      <c r="L7" s="69"/>
      <c r="M7" s="69"/>
      <c r="N7" s="69"/>
      <c r="O7" s="69"/>
      <c r="P7" s="71"/>
      <c r="Q7" s="72"/>
      <c r="R7" s="72"/>
      <c r="S7" s="71"/>
      <c r="T7" s="71" t="s">
        <v>157</v>
      </c>
      <c r="U7" s="72"/>
      <c r="V7" s="71"/>
      <c r="W7" s="71"/>
      <c r="X7" s="71"/>
      <c r="Y7" s="71"/>
      <c r="Z7" s="69"/>
      <c r="AA7" s="4"/>
    </row>
    <row r="8" spans="1:27" ht="15" customHeight="1" thickBot="1">
      <c r="A8" s="69"/>
      <c r="B8" s="69"/>
      <c r="C8" s="69"/>
      <c r="D8" s="69"/>
      <c r="E8" s="69"/>
      <c r="F8" s="69"/>
      <c r="G8" s="69"/>
      <c r="H8" s="69"/>
      <c r="I8" s="69"/>
      <c r="J8" s="69"/>
      <c r="K8" s="69"/>
      <c r="L8" s="69"/>
      <c r="M8" s="69"/>
      <c r="N8" s="69"/>
      <c r="O8" s="69"/>
      <c r="P8" s="69"/>
      <c r="Q8" s="69"/>
      <c r="R8" s="69"/>
      <c r="S8" s="69"/>
      <c r="T8" s="69"/>
      <c r="U8" s="69"/>
      <c r="V8" s="69"/>
      <c r="W8" s="69"/>
      <c r="X8" s="69"/>
      <c r="Y8" s="69"/>
      <c r="Z8" s="69"/>
      <c r="AA8" s="4"/>
    </row>
    <row r="9" spans="1:27" ht="14.25" customHeight="1">
      <c r="A9" s="69"/>
      <c r="B9" s="308" t="s">
        <v>133</v>
      </c>
      <c r="C9" s="308"/>
      <c r="D9" s="308"/>
      <c r="E9" s="308"/>
      <c r="F9" s="68"/>
      <c r="G9" s="69"/>
      <c r="H9" s="69"/>
      <c r="I9" s="69"/>
      <c r="J9" s="73"/>
      <c r="K9" s="74"/>
      <c r="L9" s="272" t="s">
        <v>79</v>
      </c>
      <c r="M9" s="273"/>
      <c r="N9" s="274"/>
      <c r="O9" s="281" t="s">
        <v>159</v>
      </c>
      <c r="P9" s="282"/>
      <c r="Q9" s="282"/>
      <c r="R9" s="282"/>
      <c r="S9" s="282"/>
      <c r="T9" s="282"/>
      <c r="U9" s="282"/>
      <c r="V9" s="282"/>
      <c r="W9" s="282"/>
      <c r="X9" s="282"/>
      <c r="Y9" s="282"/>
      <c r="Z9" s="283"/>
      <c r="AA9" s="65"/>
    </row>
    <row r="10" spans="1:27" ht="14.25" customHeight="1">
      <c r="A10" s="72"/>
      <c r="B10" s="308"/>
      <c r="C10" s="308"/>
      <c r="D10" s="308"/>
      <c r="E10" s="308"/>
      <c r="F10" s="75"/>
      <c r="G10" s="69"/>
      <c r="H10" s="72"/>
      <c r="I10" s="76"/>
      <c r="J10" s="318" t="s">
        <v>80</v>
      </c>
      <c r="K10" s="319"/>
      <c r="L10" s="275"/>
      <c r="M10" s="276"/>
      <c r="N10" s="277"/>
      <c r="O10" s="284"/>
      <c r="P10" s="285"/>
      <c r="Q10" s="285"/>
      <c r="R10" s="285"/>
      <c r="S10" s="285"/>
      <c r="T10" s="285"/>
      <c r="U10" s="285"/>
      <c r="V10" s="285"/>
      <c r="W10" s="285"/>
      <c r="X10" s="285"/>
      <c r="Y10" s="285"/>
      <c r="Z10" s="286"/>
      <c r="AA10" s="65"/>
    </row>
    <row r="11" spans="1:27" ht="14.25" customHeight="1">
      <c r="A11" s="72"/>
      <c r="B11" s="69"/>
      <c r="C11" s="72"/>
      <c r="D11" s="69"/>
      <c r="E11" s="69"/>
      <c r="F11" s="69"/>
      <c r="G11" s="75"/>
      <c r="H11" s="72"/>
      <c r="I11" s="69"/>
      <c r="J11" s="318"/>
      <c r="K11" s="319"/>
      <c r="L11" s="278"/>
      <c r="M11" s="279"/>
      <c r="N11" s="280"/>
      <c r="O11" s="287"/>
      <c r="P11" s="288"/>
      <c r="Q11" s="288"/>
      <c r="R11" s="288"/>
      <c r="S11" s="288"/>
      <c r="T11" s="288"/>
      <c r="U11" s="288"/>
      <c r="V11" s="288"/>
      <c r="W11" s="288"/>
      <c r="X11" s="288"/>
      <c r="Y11" s="288"/>
      <c r="Z11" s="289"/>
      <c r="AA11" s="65"/>
    </row>
    <row r="12" spans="1:27" ht="14.25" customHeight="1">
      <c r="A12" s="72"/>
      <c r="B12" s="309" t="s">
        <v>134</v>
      </c>
      <c r="C12" s="309"/>
      <c r="D12" s="309"/>
      <c r="E12" s="309"/>
      <c r="F12" s="68"/>
      <c r="G12" s="75"/>
      <c r="H12" s="72"/>
      <c r="I12" s="69"/>
      <c r="J12" s="318"/>
      <c r="K12" s="319"/>
      <c r="L12" s="290" t="s">
        <v>81</v>
      </c>
      <c r="M12" s="291"/>
      <c r="N12" s="292"/>
      <c r="O12" s="320" t="s">
        <v>104</v>
      </c>
      <c r="P12" s="321"/>
      <c r="Q12" s="321"/>
      <c r="R12" s="321"/>
      <c r="S12" s="321"/>
      <c r="T12" s="321"/>
      <c r="U12" s="321"/>
      <c r="V12" s="321"/>
      <c r="W12" s="321"/>
      <c r="X12" s="321"/>
      <c r="Y12" s="321"/>
      <c r="Z12" s="322"/>
      <c r="AA12" s="65"/>
    </row>
    <row r="13" spans="1:27" ht="14.25" customHeight="1">
      <c r="A13" s="69"/>
      <c r="B13" s="309"/>
      <c r="C13" s="309"/>
      <c r="D13" s="309"/>
      <c r="E13" s="309"/>
      <c r="F13" s="75"/>
      <c r="G13" s="68"/>
      <c r="H13" s="69"/>
      <c r="I13" s="69"/>
      <c r="J13" s="318"/>
      <c r="K13" s="319"/>
      <c r="L13" s="275"/>
      <c r="M13" s="276"/>
      <c r="N13" s="277"/>
      <c r="O13" s="323" t="s">
        <v>101</v>
      </c>
      <c r="P13" s="324"/>
      <c r="Q13" s="324"/>
      <c r="R13" s="324"/>
      <c r="S13" s="324"/>
      <c r="T13" s="324"/>
      <c r="U13" s="324"/>
      <c r="V13" s="324"/>
      <c r="W13" s="324"/>
      <c r="X13" s="324"/>
      <c r="Y13" s="324"/>
      <c r="Z13" s="325"/>
      <c r="AA13" s="65"/>
    </row>
    <row r="14" spans="1:27" ht="14.25" customHeight="1">
      <c r="A14" s="69"/>
      <c r="B14" s="69"/>
      <c r="C14" s="69"/>
      <c r="D14" s="69"/>
      <c r="E14" s="69"/>
      <c r="F14" s="69"/>
      <c r="G14" s="69"/>
      <c r="H14" s="69"/>
      <c r="I14" s="69"/>
      <c r="J14" s="318"/>
      <c r="K14" s="319"/>
      <c r="L14" s="278"/>
      <c r="M14" s="279"/>
      <c r="N14" s="280"/>
      <c r="O14" s="287"/>
      <c r="P14" s="288"/>
      <c r="Q14" s="288"/>
      <c r="R14" s="288"/>
      <c r="S14" s="288"/>
      <c r="T14" s="288"/>
      <c r="U14" s="288"/>
      <c r="V14" s="288"/>
      <c r="W14" s="288"/>
      <c r="X14" s="288"/>
      <c r="Y14" s="288"/>
      <c r="Z14" s="289"/>
      <c r="AA14" s="65"/>
    </row>
    <row r="15" spans="1:27" ht="14.25" customHeight="1">
      <c r="A15" s="69"/>
      <c r="B15" s="69"/>
      <c r="C15" s="69"/>
      <c r="D15" s="69"/>
      <c r="E15" s="69"/>
      <c r="F15" s="69"/>
      <c r="G15" s="69"/>
      <c r="H15" s="69"/>
      <c r="I15" s="69"/>
      <c r="J15" s="318"/>
      <c r="K15" s="319"/>
      <c r="L15" s="314" t="s">
        <v>135</v>
      </c>
      <c r="M15" s="224"/>
      <c r="N15" s="224"/>
      <c r="O15" s="310" t="s">
        <v>136</v>
      </c>
      <c r="P15" s="310"/>
      <c r="Q15" s="310"/>
      <c r="R15" s="310"/>
      <c r="S15" s="310"/>
      <c r="T15" s="310"/>
      <c r="U15" s="310"/>
      <c r="V15" s="310"/>
      <c r="W15" s="310"/>
      <c r="X15" s="310"/>
      <c r="Y15" s="310"/>
      <c r="Z15" s="311"/>
      <c r="AA15" s="65"/>
    </row>
    <row r="16" spans="1:27" ht="14.25" customHeight="1" thickBot="1">
      <c r="A16" s="69"/>
      <c r="B16" s="72"/>
      <c r="C16" s="72"/>
      <c r="D16" s="72"/>
      <c r="E16" s="72"/>
      <c r="F16" s="72"/>
      <c r="G16" s="72"/>
      <c r="H16" s="72"/>
      <c r="I16" s="69"/>
      <c r="J16" s="77"/>
      <c r="K16" s="78"/>
      <c r="L16" s="315"/>
      <c r="M16" s="316"/>
      <c r="N16" s="316"/>
      <c r="O16" s="312"/>
      <c r="P16" s="312"/>
      <c r="Q16" s="312"/>
      <c r="R16" s="312"/>
      <c r="S16" s="312"/>
      <c r="T16" s="312"/>
      <c r="U16" s="312"/>
      <c r="V16" s="312"/>
      <c r="W16" s="312"/>
      <c r="X16" s="312"/>
      <c r="Y16" s="312"/>
      <c r="Z16" s="313"/>
      <c r="AA16" s="65"/>
    </row>
    <row r="17" spans="1:27" ht="14.25" customHeight="1" thickBot="1">
      <c r="A17" s="276"/>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4"/>
    </row>
    <row r="18" spans="1:27" ht="31.5" customHeight="1" thickBot="1">
      <c r="A18" s="297" t="s">
        <v>71</v>
      </c>
      <c r="B18" s="298"/>
      <c r="C18" s="299"/>
      <c r="D18" s="300" t="s">
        <v>129</v>
      </c>
      <c r="E18" s="301"/>
      <c r="F18" s="301"/>
      <c r="G18" s="301"/>
      <c r="H18" s="301"/>
      <c r="I18" s="302"/>
      <c r="J18" s="79"/>
      <c r="K18" s="303"/>
      <c r="L18" s="304"/>
      <c r="M18" s="304"/>
      <c r="N18" s="304"/>
      <c r="O18" s="304"/>
      <c r="P18" s="304"/>
      <c r="Q18" s="304"/>
      <c r="R18" s="304"/>
      <c r="S18" s="304"/>
      <c r="T18" s="304"/>
      <c r="U18" s="304"/>
      <c r="V18" s="304"/>
      <c r="W18" s="304"/>
      <c r="X18" s="304"/>
      <c r="Y18" s="304"/>
      <c r="Z18" s="304"/>
      <c r="AA18" s="4"/>
    </row>
    <row r="19" spans="1:27" ht="15.75" customHeight="1">
      <c r="A19" s="80"/>
      <c r="B19" s="79"/>
      <c r="C19" s="305"/>
      <c r="D19" s="305"/>
      <c r="E19" s="305"/>
      <c r="F19" s="305"/>
      <c r="G19" s="305"/>
      <c r="H19" s="305"/>
      <c r="I19" s="305"/>
      <c r="J19" s="305"/>
      <c r="K19" s="79"/>
      <c r="L19" s="68"/>
      <c r="M19" s="69"/>
      <c r="N19" s="68"/>
      <c r="O19" s="69"/>
      <c r="P19" s="69"/>
      <c r="Q19" s="68"/>
      <c r="R19" s="68"/>
      <c r="S19" s="68"/>
      <c r="T19" s="68"/>
      <c r="U19" s="68"/>
      <c r="V19" s="68"/>
      <c r="W19" s="68"/>
      <c r="X19" s="68"/>
      <c r="Y19" s="68"/>
      <c r="Z19" s="68"/>
      <c r="AA19" s="4"/>
    </row>
    <row r="20" spans="1:27" ht="81" customHeight="1" thickBot="1">
      <c r="A20" s="296" t="s">
        <v>111</v>
      </c>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4"/>
    </row>
    <row r="21" spans="1:27" ht="30" customHeight="1">
      <c r="A21" s="81" t="s">
        <v>82</v>
      </c>
      <c r="B21" s="82"/>
      <c r="C21" s="82"/>
      <c r="D21" s="82"/>
      <c r="E21" s="82"/>
      <c r="F21" s="82"/>
      <c r="G21" s="82"/>
      <c r="H21" s="82"/>
      <c r="I21" s="82"/>
      <c r="J21" s="82"/>
      <c r="K21" s="82"/>
      <c r="L21" s="82"/>
      <c r="M21" s="82"/>
      <c r="N21" s="82"/>
      <c r="O21" s="82"/>
      <c r="P21" s="82"/>
      <c r="Q21" s="82"/>
      <c r="R21" s="82"/>
      <c r="S21" s="82"/>
      <c r="T21" s="82"/>
      <c r="U21" s="82"/>
      <c r="V21" s="82"/>
      <c r="W21" s="82"/>
      <c r="X21" s="82"/>
      <c r="Y21" s="82"/>
      <c r="Z21" s="83"/>
      <c r="AA21" s="65"/>
    </row>
    <row r="22" spans="1:26" ht="18.75" customHeight="1">
      <c r="A22" s="84"/>
      <c r="B22" s="85">
        <v>1</v>
      </c>
      <c r="C22" s="86" t="s">
        <v>83</v>
      </c>
      <c r="D22" s="69"/>
      <c r="E22" s="86"/>
      <c r="F22" s="86"/>
      <c r="G22" s="86"/>
      <c r="H22" s="86"/>
      <c r="I22" s="86"/>
      <c r="J22" s="86"/>
      <c r="K22" s="86"/>
      <c r="L22" s="85"/>
      <c r="M22" s="72"/>
      <c r="N22" s="85">
        <v>2</v>
      </c>
      <c r="O22" s="86" t="s">
        <v>7</v>
      </c>
      <c r="P22" s="69"/>
      <c r="Q22" s="85"/>
      <c r="R22" s="85"/>
      <c r="S22" s="85"/>
      <c r="T22" s="85"/>
      <c r="U22" s="85"/>
      <c r="V22" s="85"/>
      <c r="W22" s="85"/>
      <c r="X22" s="85"/>
      <c r="Y22" s="85"/>
      <c r="Z22" s="76"/>
    </row>
    <row r="23" spans="1:26" ht="18.75" customHeight="1">
      <c r="A23" s="87"/>
      <c r="B23" s="85">
        <v>3</v>
      </c>
      <c r="C23" s="86" t="s">
        <v>8</v>
      </c>
      <c r="D23" s="69"/>
      <c r="E23" s="86"/>
      <c r="F23" s="86"/>
      <c r="G23" s="86"/>
      <c r="H23" s="86"/>
      <c r="I23" s="86"/>
      <c r="J23" s="86"/>
      <c r="K23" s="86"/>
      <c r="L23" s="88"/>
      <c r="M23" s="72"/>
      <c r="N23" s="85">
        <v>4</v>
      </c>
      <c r="O23" s="88" t="s">
        <v>6</v>
      </c>
      <c r="P23" s="69"/>
      <c r="Q23" s="88"/>
      <c r="R23" s="88"/>
      <c r="S23" s="88"/>
      <c r="T23" s="88"/>
      <c r="U23" s="88"/>
      <c r="V23" s="88"/>
      <c r="W23" s="88"/>
      <c r="X23" s="88"/>
      <c r="Y23" s="88"/>
      <c r="Z23" s="76"/>
    </row>
    <row r="24" spans="1:26" ht="18.75" customHeight="1">
      <c r="A24" s="87"/>
      <c r="B24" s="85">
        <v>5</v>
      </c>
      <c r="C24" s="88" t="s">
        <v>5</v>
      </c>
      <c r="D24" s="69"/>
      <c r="E24" s="86"/>
      <c r="F24" s="86"/>
      <c r="G24" s="86"/>
      <c r="H24" s="86"/>
      <c r="I24" s="86"/>
      <c r="J24" s="86"/>
      <c r="K24" s="86"/>
      <c r="L24" s="88"/>
      <c r="M24" s="72"/>
      <c r="N24" s="85">
        <v>6</v>
      </c>
      <c r="O24" s="86" t="s">
        <v>9</v>
      </c>
      <c r="P24" s="69"/>
      <c r="Q24" s="88"/>
      <c r="R24" s="88"/>
      <c r="S24" s="88"/>
      <c r="T24" s="88"/>
      <c r="U24" s="88"/>
      <c r="V24" s="88"/>
      <c r="W24" s="88"/>
      <c r="X24" s="88"/>
      <c r="Y24" s="88"/>
      <c r="Z24" s="76"/>
    </row>
    <row r="25" spans="1:26" ht="18.75" customHeight="1">
      <c r="A25" s="87"/>
      <c r="B25" s="204">
        <v>7</v>
      </c>
      <c r="C25" s="86" t="s">
        <v>23</v>
      </c>
      <c r="D25" s="205"/>
      <c r="E25" s="86"/>
      <c r="F25" s="86"/>
      <c r="G25" s="86"/>
      <c r="H25" s="86"/>
      <c r="I25" s="86"/>
      <c r="J25" s="86"/>
      <c r="K25" s="86"/>
      <c r="L25" s="88"/>
      <c r="M25" s="72"/>
      <c r="N25" s="85">
        <v>8</v>
      </c>
      <c r="O25" s="86" t="s">
        <v>84</v>
      </c>
      <c r="P25" s="69"/>
      <c r="Q25" s="88"/>
      <c r="R25" s="88"/>
      <c r="S25" s="88"/>
      <c r="T25" s="88"/>
      <c r="U25" s="88"/>
      <c r="V25" s="88"/>
      <c r="W25" s="88"/>
      <c r="X25" s="88"/>
      <c r="Y25" s="88"/>
      <c r="Z25" s="76"/>
    </row>
    <row r="26" spans="1:26" ht="18.75" customHeight="1">
      <c r="A26" s="87" t="s">
        <v>10</v>
      </c>
      <c r="B26" s="204">
        <v>9</v>
      </c>
      <c r="C26" s="86" t="s">
        <v>73</v>
      </c>
      <c r="D26" s="205"/>
      <c r="E26" s="88"/>
      <c r="F26" s="86"/>
      <c r="G26" s="86"/>
      <c r="H26" s="86"/>
      <c r="I26" s="86"/>
      <c r="J26" s="86"/>
      <c r="K26" s="86"/>
      <c r="L26" s="88"/>
      <c r="M26" s="72"/>
      <c r="N26" s="89"/>
      <c r="O26" s="88"/>
      <c r="P26" s="69"/>
      <c r="Q26" s="69"/>
      <c r="R26" s="88"/>
      <c r="S26" s="88"/>
      <c r="T26" s="88"/>
      <c r="U26" s="88"/>
      <c r="V26" s="88"/>
      <c r="W26" s="88"/>
      <c r="X26" s="88"/>
      <c r="Y26" s="88"/>
      <c r="Z26" s="76"/>
    </row>
    <row r="27" spans="1:26" ht="18.75" customHeight="1">
      <c r="A27" s="90"/>
      <c r="B27" s="204">
        <v>11</v>
      </c>
      <c r="C27" s="86" t="s">
        <v>74</v>
      </c>
      <c r="D27" s="205"/>
      <c r="E27" s="86"/>
      <c r="F27" s="86"/>
      <c r="G27" s="86"/>
      <c r="H27" s="86"/>
      <c r="I27" s="86"/>
      <c r="J27" s="86"/>
      <c r="K27" s="86"/>
      <c r="L27" s="86"/>
      <c r="M27" s="86"/>
      <c r="N27" s="85"/>
      <c r="O27" s="86"/>
      <c r="P27" s="69"/>
      <c r="Q27" s="69"/>
      <c r="R27" s="86"/>
      <c r="S27" s="86"/>
      <c r="T27" s="86"/>
      <c r="U27" s="86"/>
      <c r="V27" s="86"/>
      <c r="W27" s="86"/>
      <c r="X27" s="86"/>
      <c r="Y27" s="86"/>
      <c r="Z27" s="76"/>
    </row>
    <row r="28" spans="1:26" ht="18.75" customHeight="1">
      <c r="A28" s="90"/>
      <c r="B28" s="204">
        <v>13</v>
      </c>
      <c r="C28" s="86" t="s">
        <v>109</v>
      </c>
      <c r="D28" s="205"/>
      <c r="E28" s="205"/>
      <c r="F28" s="86"/>
      <c r="G28" s="86"/>
      <c r="H28" s="86"/>
      <c r="I28" s="86"/>
      <c r="J28" s="86"/>
      <c r="K28" s="86"/>
      <c r="L28" s="86"/>
      <c r="M28" s="86"/>
      <c r="N28" s="85"/>
      <c r="O28" s="86"/>
      <c r="P28" s="69"/>
      <c r="Q28" s="69"/>
      <c r="R28" s="86"/>
      <c r="S28" s="86"/>
      <c r="T28" s="86"/>
      <c r="U28" s="86"/>
      <c r="V28" s="86"/>
      <c r="W28" s="86"/>
      <c r="X28" s="86"/>
      <c r="Y28" s="86"/>
      <c r="Z28" s="76"/>
    </row>
    <row r="29" spans="1:27" ht="14.25">
      <c r="A29" s="293" t="s">
        <v>85</v>
      </c>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5"/>
      <c r="AA29" s="65"/>
    </row>
    <row r="30" spans="1:27" ht="18" customHeight="1">
      <c r="A30" s="249" t="s">
        <v>0</v>
      </c>
      <c r="B30" s="250"/>
      <c r="C30" s="250"/>
      <c r="D30" s="251"/>
      <c r="E30" s="258" t="s">
        <v>1</v>
      </c>
      <c r="F30" s="259"/>
      <c r="G30" s="259"/>
      <c r="H30" s="260"/>
      <c r="I30" s="258" t="s">
        <v>2</v>
      </c>
      <c r="J30" s="259"/>
      <c r="K30" s="260"/>
      <c r="L30" s="262" t="s">
        <v>86</v>
      </c>
      <c r="M30" s="263"/>
      <c r="N30" s="263"/>
      <c r="O30" s="263"/>
      <c r="P30" s="263"/>
      <c r="Q30" s="263"/>
      <c r="R30" s="263"/>
      <c r="S30" s="264"/>
      <c r="T30" s="91"/>
      <c r="U30" s="261" t="s">
        <v>3</v>
      </c>
      <c r="V30" s="261"/>
      <c r="W30" s="261"/>
      <c r="X30" s="261"/>
      <c r="Y30" s="261"/>
      <c r="Z30" s="92"/>
      <c r="AA30" s="65"/>
    </row>
    <row r="31" spans="1:27" ht="9" customHeight="1">
      <c r="A31" s="252"/>
      <c r="B31" s="253"/>
      <c r="C31" s="253"/>
      <c r="D31" s="254"/>
      <c r="E31" s="93"/>
      <c r="F31" s="94"/>
      <c r="G31" s="94"/>
      <c r="H31" s="95"/>
      <c r="I31" s="93"/>
      <c r="J31" s="94"/>
      <c r="K31" s="95"/>
      <c r="L31" s="96"/>
      <c r="M31" s="97"/>
      <c r="N31" s="98"/>
      <c r="O31" s="98"/>
      <c r="P31" s="98"/>
      <c r="Q31" s="98"/>
      <c r="R31" s="98"/>
      <c r="S31" s="99"/>
      <c r="T31" s="100"/>
      <c r="U31" s="101"/>
      <c r="V31" s="102"/>
      <c r="W31" s="103"/>
      <c r="X31" s="103"/>
      <c r="Y31" s="103"/>
      <c r="Z31" s="104"/>
      <c r="AA31" s="65"/>
    </row>
    <row r="32" spans="1:27" ht="18" customHeight="1">
      <c r="A32" s="252"/>
      <c r="B32" s="253"/>
      <c r="C32" s="253"/>
      <c r="D32" s="254"/>
      <c r="E32" s="105" t="s">
        <v>105</v>
      </c>
      <c r="F32" s="106" t="s">
        <v>105</v>
      </c>
      <c r="G32" s="106" t="s">
        <v>105</v>
      </c>
      <c r="H32" s="107" t="s">
        <v>105</v>
      </c>
      <c r="I32" s="105" t="s">
        <v>106</v>
      </c>
      <c r="J32" s="106" t="s">
        <v>106</v>
      </c>
      <c r="K32" s="107" t="s">
        <v>106</v>
      </c>
      <c r="L32" s="269" t="s">
        <v>67</v>
      </c>
      <c r="M32" s="270"/>
      <c r="N32" s="270"/>
      <c r="O32" s="270"/>
      <c r="P32" s="270"/>
      <c r="Q32" s="270"/>
      <c r="R32" s="270"/>
      <c r="S32" s="271"/>
      <c r="T32" s="108" t="s">
        <v>107</v>
      </c>
      <c r="U32" s="109" t="s">
        <v>107</v>
      </c>
      <c r="V32" s="110" t="s">
        <v>107</v>
      </c>
      <c r="W32" s="111" t="s">
        <v>107</v>
      </c>
      <c r="X32" s="111" t="s">
        <v>107</v>
      </c>
      <c r="Y32" s="111" t="s">
        <v>107</v>
      </c>
      <c r="Z32" s="112" t="s">
        <v>107</v>
      </c>
      <c r="AA32" s="65"/>
    </row>
    <row r="33" spans="1:26" ht="26.25" customHeight="1">
      <c r="A33" s="255"/>
      <c r="B33" s="256"/>
      <c r="C33" s="256"/>
      <c r="D33" s="257"/>
      <c r="E33" s="113"/>
      <c r="F33" s="114"/>
      <c r="G33" s="114"/>
      <c r="H33" s="115"/>
      <c r="I33" s="113"/>
      <c r="J33" s="114"/>
      <c r="K33" s="115"/>
      <c r="L33" s="116"/>
      <c r="M33" s="117"/>
      <c r="N33" s="118"/>
      <c r="O33" s="118"/>
      <c r="P33" s="118"/>
      <c r="Q33" s="118"/>
      <c r="R33" s="118"/>
      <c r="S33" s="119"/>
      <c r="T33" s="120"/>
      <c r="U33" s="121"/>
      <c r="V33" s="122"/>
      <c r="W33" s="121"/>
      <c r="X33" s="123"/>
      <c r="Y33" s="123"/>
      <c r="Z33" s="124"/>
    </row>
    <row r="34" spans="1:27" ht="13.5" customHeight="1">
      <c r="A34" s="223" t="s">
        <v>75</v>
      </c>
      <c r="B34" s="224"/>
      <c r="C34" s="224"/>
      <c r="D34" s="225"/>
      <c r="E34" s="125"/>
      <c r="F34" s="126"/>
      <c r="G34" s="126"/>
      <c r="H34" s="126"/>
      <c r="I34" s="126"/>
      <c r="J34" s="126"/>
      <c r="K34" s="126"/>
      <c r="L34" s="126"/>
      <c r="M34" s="127"/>
      <c r="N34" s="242" t="s">
        <v>87</v>
      </c>
      <c r="O34" s="243"/>
      <c r="P34" s="243"/>
      <c r="Q34" s="243"/>
      <c r="R34" s="243"/>
      <c r="S34" s="243"/>
      <c r="T34" s="243"/>
      <c r="U34" s="243"/>
      <c r="V34" s="243"/>
      <c r="W34" s="244"/>
      <c r="X34" s="265" t="s">
        <v>61</v>
      </c>
      <c r="Y34" s="266"/>
      <c r="Z34" s="266"/>
      <c r="AA34" s="67"/>
    </row>
    <row r="35" spans="1:27" ht="13.5" customHeight="1">
      <c r="A35" s="226"/>
      <c r="B35" s="227"/>
      <c r="C35" s="227"/>
      <c r="D35" s="228"/>
      <c r="E35" s="128"/>
      <c r="F35" s="232" t="s">
        <v>88</v>
      </c>
      <c r="G35" s="232"/>
      <c r="H35" s="232"/>
      <c r="I35" s="232"/>
      <c r="J35" s="232"/>
      <c r="K35" s="232"/>
      <c r="L35" s="232"/>
      <c r="M35" s="129"/>
      <c r="N35" s="245"/>
      <c r="O35" s="246"/>
      <c r="P35" s="246"/>
      <c r="Q35" s="246"/>
      <c r="R35" s="246"/>
      <c r="S35" s="246"/>
      <c r="T35" s="246"/>
      <c r="U35" s="246"/>
      <c r="V35" s="246"/>
      <c r="W35" s="247"/>
      <c r="X35" s="267"/>
      <c r="Y35" s="268"/>
      <c r="Z35" s="268"/>
      <c r="AA35" s="67"/>
    </row>
    <row r="36" spans="1:27" ht="13.5" customHeight="1">
      <c r="A36" s="229"/>
      <c r="B36" s="230"/>
      <c r="C36" s="230"/>
      <c r="D36" s="231"/>
      <c r="E36" s="130"/>
      <c r="F36" s="131"/>
      <c r="G36" s="131"/>
      <c r="H36" s="131"/>
      <c r="I36" s="131"/>
      <c r="J36" s="131"/>
      <c r="K36" s="131"/>
      <c r="L36" s="131"/>
      <c r="M36" s="132"/>
      <c r="N36" s="133" t="s">
        <v>89</v>
      </c>
      <c r="O36" s="134"/>
      <c r="P36" s="241" t="s">
        <v>103</v>
      </c>
      <c r="Q36" s="241"/>
      <c r="R36" s="241"/>
      <c r="S36" s="241"/>
      <c r="T36" s="241"/>
      <c r="U36" s="241"/>
      <c r="V36" s="135"/>
      <c r="W36" s="136"/>
      <c r="X36" s="235" t="s">
        <v>108</v>
      </c>
      <c r="Y36" s="236"/>
      <c r="Z36" s="237"/>
      <c r="AA36" s="65"/>
    </row>
    <row r="37" spans="1:27" ht="40.5" customHeight="1">
      <c r="A37" s="220" t="s">
        <v>76</v>
      </c>
      <c r="B37" s="221"/>
      <c r="C37" s="221"/>
      <c r="D37" s="222"/>
      <c r="E37" s="165" t="s">
        <v>158</v>
      </c>
      <c r="F37" s="164" t="s">
        <v>105</v>
      </c>
      <c r="G37" s="164" t="s">
        <v>122</v>
      </c>
      <c r="H37" s="164" t="s">
        <v>105</v>
      </c>
      <c r="I37" s="164" t="s">
        <v>123</v>
      </c>
      <c r="J37" s="307" t="s">
        <v>130</v>
      </c>
      <c r="K37" s="307"/>
      <c r="L37" s="307"/>
      <c r="M37" s="307"/>
      <c r="N37" s="130"/>
      <c r="O37" s="137" t="s">
        <v>90</v>
      </c>
      <c r="P37" s="248" t="s">
        <v>102</v>
      </c>
      <c r="Q37" s="248"/>
      <c r="R37" s="248"/>
      <c r="S37" s="248"/>
      <c r="T37" s="248"/>
      <c r="U37" s="248"/>
      <c r="V37" s="138"/>
      <c r="W37" s="139"/>
      <c r="X37" s="238"/>
      <c r="Y37" s="239"/>
      <c r="Z37" s="240"/>
      <c r="AA37" s="65"/>
    </row>
    <row r="38" spans="1:26" ht="30" customHeight="1" thickBot="1">
      <c r="A38" s="217" t="s">
        <v>91</v>
      </c>
      <c r="B38" s="218"/>
      <c r="C38" s="218"/>
      <c r="D38" s="219"/>
      <c r="E38" s="140"/>
      <c r="F38" s="233" t="s">
        <v>132</v>
      </c>
      <c r="G38" s="234"/>
      <c r="H38" s="234"/>
      <c r="I38" s="234"/>
      <c r="J38" s="234"/>
      <c r="K38" s="234"/>
      <c r="L38" s="234"/>
      <c r="M38" s="234"/>
      <c r="N38" s="234"/>
      <c r="O38" s="234"/>
      <c r="P38" s="234"/>
      <c r="Q38" s="234"/>
      <c r="R38" s="234"/>
      <c r="S38" s="234"/>
      <c r="T38" s="234"/>
      <c r="U38" s="234"/>
      <c r="V38" s="234"/>
      <c r="W38" s="234"/>
      <c r="X38" s="234"/>
      <c r="Y38" s="234"/>
      <c r="Z38" s="141"/>
    </row>
    <row r="39" spans="1:26" ht="12" customHeight="1">
      <c r="A39" s="142"/>
      <c r="B39" s="143" t="s">
        <v>92</v>
      </c>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row>
    <row r="40" spans="1:26" s="43" customFormat="1" ht="14.25" customHeight="1">
      <c r="A40" s="144"/>
      <c r="B40" s="143">
        <v>1</v>
      </c>
      <c r="C40" s="144" t="s">
        <v>93</v>
      </c>
      <c r="D40" s="144"/>
      <c r="E40" s="144"/>
      <c r="F40" s="144"/>
      <c r="G40" s="144"/>
      <c r="H40" s="144"/>
      <c r="I40" s="144"/>
      <c r="J40" s="144"/>
      <c r="K40" s="144"/>
      <c r="L40" s="144"/>
      <c r="M40" s="144"/>
      <c r="N40" s="144"/>
      <c r="O40" s="144"/>
      <c r="P40" s="144"/>
      <c r="Q40" s="144"/>
      <c r="R40" s="144"/>
      <c r="S40" s="144"/>
      <c r="T40" s="144"/>
      <c r="U40" s="144"/>
      <c r="V40" s="144"/>
      <c r="W40" s="144"/>
      <c r="X40" s="144"/>
      <c r="Y40" s="144"/>
      <c r="Z40" s="144"/>
    </row>
    <row r="41" spans="1:27" s="43" customFormat="1" ht="14.25" customHeight="1">
      <c r="A41" s="144"/>
      <c r="B41" s="143"/>
      <c r="C41" s="144" t="s">
        <v>94</v>
      </c>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53"/>
    </row>
    <row r="42" spans="1:26" s="43" customFormat="1" ht="14.25" customHeight="1">
      <c r="A42" s="144"/>
      <c r="B42" s="143">
        <v>2</v>
      </c>
      <c r="C42" s="144" t="s">
        <v>95</v>
      </c>
      <c r="D42" s="144"/>
      <c r="E42" s="144"/>
      <c r="F42" s="144"/>
      <c r="G42" s="144"/>
      <c r="H42" s="144"/>
      <c r="I42" s="144"/>
      <c r="J42" s="144"/>
      <c r="K42" s="144"/>
      <c r="L42" s="144"/>
      <c r="M42" s="144"/>
      <c r="N42" s="144"/>
      <c r="O42" s="144"/>
      <c r="P42" s="144"/>
      <c r="Q42" s="144"/>
      <c r="R42" s="144"/>
      <c r="S42" s="144"/>
      <c r="T42" s="144"/>
      <c r="U42" s="144"/>
      <c r="V42" s="144"/>
      <c r="W42" s="144"/>
      <c r="X42" s="144"/>
      <c r="Y42" s="144"/>
      <c r="Z42" s="144"/>
    </row>
    <row r="43" spans="1:26" s="43" customFormat="1" ht="14.25" customHeight="1">
      <c r="A43" s="144"/>
      <c r="B43" s="143">
        <v>3</v>
      </c>
      <c r="C43" s="144" t="s">
        <v>96</v>
      </c>
      <c r="D43" s="144"/>
      <c r="E43" s="144"/>
      <c r="F43" s="144"/>
      <c r="G43" s="144"/>
      <c r="H43" s="144"/>
      <c r="I43" s="144"/>
      <c r="J43" s="144"/>
      <c r="K43" s="144"/>
      <c r="L43" s="144"/>
      <c r="M43" s="144"/>
      <c r="N43" s="144"/>
      <c r="O43" s="144"/>
      <c r="P43" s="144"/>
      <c r="Q43" s="144"/>
      <c r="R43" s="144"/>
      <c r="S43" s="144"/>
      <c r="T43" s="144"/>
      <c r="U43" s="144"/>
      <c r="V43" s="144"/>
      <c r="W43" s="144"/>
      <c r="X43" s="144"/>
      <c r="Y43" s="144"/>
      <c r="Z43" s="144"/>
    </row>
    <row r="44" spans="1:26" s="43" customFormat="1" ht="14.25" customHeight="1">
      <c r="A44" s="144"/>
      <c r="B44" s="143">
        <v>4</v>
      </c>
      <c r="C44" s="144" t="s">
        <v>97</v>
      </c>
      <c r="D44" s="144"/>
      <c r="E44" s="144"/>
      <c r="F44" s="144"/>
      <c r="G44" s="144"/>
      <c r="H44" s="144"/>
      <c r="I44" s="144"/>
      <c r="J44" s="144"/>
      <c r="K44" s="144"/>
      <c r="L44" s="144"/>
      <c r="M44" s="144"/>
      <c r="N44" s="144"/>
      <c r="O44" s="144"/>
      <c r="P44" s="144"/>
      <c r="Q44" s="144"/>
      <c r="R44" s="144"/>
      <c r="S44" s="144"/>
      <c r="T44" s="144"/>
      <c r="U44" s="144"/>
      <c r="V44" s="144"/>
      <c r="W44" s="144"/>
      <c r="X44" s="144"/>
      <c r="Y44" s="144"/>
      <c r="Z44" s="144"/>
    </row>
    <row r="45" spans="1:26" s="43" customFormat="1" ht="14.25" customHeight="1">
      <c r="A45" s="144"/>
      <c r="B45" s="143">
        <v>5</v>
      </c>
      <c r="C45" s="144" t="s">
        <v>98</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row>
    <row r="46" spans="1:26" s="43" customFormat="1" ht="14.25" customHeight="1">
      <c r="A46" s="144"/>
      <c r="B46" s="143">
        <v>6</v>
      </c>
      <c r="C46" s="144" t="s">
        <v>99</v>
      </c>
      <c r="D46" s="144"/>
      <c r="E46" s="144"/>
      <c r="F46" s="144"/>
      <c r="G46" s="144"/>
      <c r="H46" s="144"/>
      <c r="I46" s="144"/>
      <c r="J46" s="144"/>
      <c r="K46" s="144"/>
      <c r="L46" s="144"/>
      <c r="M46" s="144"/>
      <c r="N46" s="144"/>
      <c r="O46" s="144"/>
      <c r="P46" s="144"/>
      <c r="Q46" s="144"/>
      <c r="R46" s="144"/>
      <c r="S46" s="144"/>
      <c r="T46" s="144"/>
      <c r="U46" s="144"/>
      <c r="V46" s="144"/>
      <c r="W46" s="144"/>
      <c r="X46" s="144"/>
      <c r="Y46" s="144"/>
      <c r="Z46" s="144"/>
    </row>
    <row r="47" spans="1:26" s="43" customFormat="1" ht="14.25" customHeight="1">
      <c r="A47" s="144"/>
      <c r="B47" s="144"/>
      <c r="C47" s="144" t="s">
        <v>100</v>
      </c>
      <c r="D47" s="144"/>
      <c r="E47" s="144"/>
      <c r="F47" s="144"/>
      <c r="G47" s="144"/>
      <c r="H47" s="144"/>
      <c r="I47" s="144"/>
      <c r="J47" s="144"/>
      <c r="K47" s="144"/>
      <c r="L47" s="144"/>
      <c r="M47" s="144"/>
      <c r="N47" s="144"/>
      <c r="O47" s="144"/>
      <c r="P47" s="144"/>
      <c r="Q47" s="144"/>
      <c r="R47" s="144"/>
      <c r="S47" s="144"/>
      <c r="T47" s="144"/>
      <c r="U47" s="144"/>
      <c r="V47" s="144"/>
      <c r="W47" s="144"/>
      <c r="X47" s="144"/>
      <c r="Y47" s="144"/>
      <c r="Z47" s="144"/>
    </row>
    <row r="48" spans="1:26" s="43" customFormat="1" ht="14.25" customHeight="1">
      <c r="A48" s="144"/>
      <c r="B48" s="143">
        <v>7</v>
      </c>
      <c r="C48" s="144" t="s">
        <v>62</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row>
    <row r="49" spans="1:26" s="43" customFormat="1" ht="14.25" customHeight="1">
      <c r="A49" s="144"/>
      <c r="B49" s="144"/>
      <c r="C49" s="144" t="s">
        <v>63</v>
      </c>
      <c r="D49" s="144"/>
      <c r="E49" s="144"/>
      <c r="F49" s="144"/>
      <c r="G49" s="144"/>
      <c r="H49" s="144"/>
      <c r="I49" s="144"/>
      <c r="J49" s="144"/>
      <c r="K49" s="144"/>
      <c r="L49" s="144"/>
      <c r="M49" s="144"/>
      <c r="N49" s="144"/>
      <c r="O49" s="144"/>
      <c r="P49" s="144"/>
      <c r="Q49" s="144"/>
      <c r="R49" s="144"/>
      <c r="S49" s="144"/>
      <c r="T49" s="144"/>
      <c r="U49" s="144"/>
      <c r="V49" s="144"/>
      <c r="W49" s="144"/>
      <c r="X49" s="144"/>
      <c r="Y49" s="144"/>
      <c r="Z49" s="144"/>
    </row>
    <row r="50" spans="1:26" s="43" customFormat="1" ht="14.25" customHeight="1">
      <c r="A50" s="144"/>
      <c r="B50" s="143">
        <v>8</v>
      </c>
      <c r="C50" s="144" t="s">
        <v>113</v>
      </c>
      <c r="D50" s="144"/>
      <c r="E50" s="144"/>
      <c r="F50" s="144"/>
      <c r="G50" s="144"/>
      <c r="H50" s="144"/>
      <c r="I50" s="144"/>
      <c r="J50" s="144"/>
      <c r="K50" s="144"/>
      <c r="L50" s="144"/>
      <c r="M50" s="144"/>
      <c r="N50" s="144"/>
      <c r="O50" s="144"/>
      <c r="P50" s="144"/>
      <c r="Q50" s="144"/>
      <c r="R50" s="144"/>
      <c r="S50" s="144"/>
      <c r="T50" s="144"/>
      <c r="U50" s="144"/>
      <c r="V50" s="144"/>
      <c r="W50" s="144"/>
      <c r="X50" s="144"/>
      <c r="Y50" s="144"/>
      <c r="Z50" s="144"/>
    </row>
    <row r="51" spans="1:26" s="43" customFormat="1" ht="14.25" customHeight="1">
      <c r="A51" s="144"/>
      <c r="B51" s="143">
        <v>9</v>
      </c>
      <c r="C51" s="144" t="s">
        <v>64</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row>
    <row r="52" spans="1:26" ht="14.25">
      <c r="A52" s="69"/>
      <c r="B52" s="145" t="s">
        <v>110</v>
      </c>
      <c r="C52" s="69"/>
      <c r="D52" s="69"/>
      <c r="E52" s="69"/>
      <c r="F52" s="69"/>
      <c r="G52" s="69"/>
      <c r="H52" s="69"/>
      <c r="I52" s="69"/>
      <c r="J52" s="69"/>
      <c r="K52" s="69"/>
      <c r="L52" s="69"/>
      <c r="M52" s="69"/>
      <c r="N52" s="69"/>
      <c r="O52" s="69"/>
      <c r="P52" s="69"/>
      <c r="Q52" s="69"/>
      <c r="R52" s="69"/>
      <c r="S52" s="69"/>
      <c r="T52" s="69"/>
      <c r="U52" s="69"/>
      <c r="V52" s="69"/>
      <c r="W52" s="69"/>
      <c r="X52" s="69"/>
      <c r="Y52" s="69"/>
      <c r="Z52" s="69"/>
    </row>
    <row r="57" spans="2:12" s="201" customFormat="1" ht="17.25">
      <c r="B57" s="317" t="s">
        <v>137</v>
      </c>
      <c r="C57" s="317"/>
      <c r="D57" s="317"/>
      <c r="E57" s="317"/>
      <c r="F57" s="317"/>
      <c r="G57" s="317"/>
      <c r="H57" s="317"/>
      <c r="I57" s="317"/>
      <c r="J57" s="317"/>
      <c r="K57" s="317"/>
      <c r="L57" s="317"/>
    </row>
    <row r="58" spans="2:12" s="201" customFormat="1" ht="17.25">
      <c r="B58" s="203"/>
      <c r="C58" s="202"/>
      <c r="D58" s="202"/>
      <c r="E58" s="202"/>
      <c r="F58" s="202"/>
      <c r="G58" s="202"/>
      <c r="H58" s="202"/>
      <c r="I58" s="202"/>
      <c r="J58" s="202"/>
      <c r="K58" s="202"/>
      <c r="L58" s="202"/>
    </row>
    <row r="59" spans="2:12" s="201" customFormat="1" ht="17.25">
      <c r="B59" s="306" t="s">
        <v>155</v>
      </c>
      <c r="C59" s="306"/>
      <c r="D59" s="306"/>
      <c r="E59" s="306"/>
      <c r="F59" s="306"/>
      <c r="G59" s="306"/>
      <c r="H59" s="306"/>
      <c r="I59" s="306"/>
      <c r="J59" s="306"/>
      <c r="K59" s="306"/>
      <c r="L59" s="306"/>
    </row>
    <row r="60" spans="2:12" s="201" customFormat="1" ht="17.25">
      <c r="B60" s="306" t="s">
        <v>138</v>
      </c>
      <c r="C60" s="306"/>
      <c r="D60" s="306"/>
      <c r="E60" s="306"/>
      <c r="F60" s="306"/>
      <c r="G60" s="306"/>
      <c r="H60" s="306"/>
      <c r="I60" s="306"/>
      <c r="J60" s="306"/>
      <c r="K60" s="306"/>
      <c r="L60" s="306"/>
    </row>
    <row r="61" spans="2:12" s="201" customFormat="1" ht="17.25">
      <c r="B61" s="306" t="s">
        <v>139</v>
      </c>
      <c r="C61" s="306"/>
      <c r="D61" s="306"/>
      <c r="E61" s="306"/>
      <c r="F61" s="306"/>
      <c r="G61" s="306"/>
      <c r="H61" s="306"/>
      <c r="I61" s="306"/>
      <c r="J61" s="306"/>
      <c r="K61" s="306"/>
      <c r="L61" s="306"/>
    </row>
    <row r="62" spans="2:12" s="201" customFormat="1" ht="17.25">
      <c r="B62" s="306" t="s">
        <v>140</v>
      </c>
      <c r="C62" s="306"/>
      <c r="D62" s="306"/>
      <c r="E62" s="306"/>
      <c r="F62" s="306"/>
      <c r="G62" s="306"/>
      <c r="H62" s="306"/>
      <c r="I62" s="306"/>
      <c r="J62" s="306"/>
      <c r="K62" s="306"/>
      <c r="L62" s="306"/>
    </row>
    <row r="63" spans="2:12" s="201" customFormat="1" ht="17.25">
      <c r="B63" s="306" t="s">
        <v>141</v>
      </c>
      <c r="C63" s="306"/>
      <c r="D63" s="306"/>
      <c r="E63" s="306"/>
      <c r="F63" s="306"/>
      <c r="G63" s="306"/>
      <c r="H63" s="306"/>
      <c r="I63" s="306"/>
      <c r="J63" s="306"/>
      <c r="K63" s="306"/>
      <c r="L63" s="306"/>
    </row>
    <row r="64" spans="2:12" s="201" customFormat="1" ht="17.25">
      <c r="B64" s="306" t="s">
        <v>142</v>
      </c>
      <c r="C64" s="306"/>
      <c r="D64" s="306"/>
      <c r="E64" s="306"/>
      <c r="F64" s="306"/>
      <c r="G64" s="306"/>
      <c r="H64" s="306"/>
      <c r="I64" s="306"/>
      <c r="J64" s="306"/>
      <c r="K64" s="306"/>
      <c r="L64" s="306"/>
    </row>
    <row r="65" spans="2:12" s="201" customFormat="1" ht="17.25">
      <c r="B65" s="306" t="s">
        <v>143</v>
      </c>
      <c r="C65" s="306"/>
      <c r="D65" s="306"/>
      <c r="E65" s="306"/>
      <c r="F65" s="306"/>
      <c r="G65" s="306"/>
      <c r="H65" s="306"/>
      <c r="I65" s="306"/>
      <c r="J65" s="306"/>
      <c r="K65" s="306"/>
      <c r="L65" s="306"/>
    </row>
    <row r="66" spans="2:12" s="201" customFormat="1" ht="17.25">
      <c r="B66" s="306" t="s">
        <v>144</v>
      </c>
      <c r="C66" s="306"/>
      <c r="D66" s="306"/>
      <c r="E66" s="306"/>
      <c r="F66" s="306"/>
      <c r="G66" s="306"/>
      <c r="H66" s="306"/>
      <c r="I66" s="306"/>
      <c r="J66" s="306"/>
      <c r="K66" s="306"/>
      <c r="L66" s="306"/>
    </row>
    <row r="67" spans="2:12" s="201" customFormat="1" ht="17.25">
      <c r="B67" s="306" t="s">
        <v>145</v>
      </c>
      <c r="C67" s="306"/>
      <c r="D67" s="306"/>
      <c r="E67" s="306"/>
      <c r="F67" s="306"/>
      <c r="G67" s="306"/>
      <c r="H67" s="306"/>
      <c r="I67" s="306"/>
      <c r="J67" s="306"/>
      <c r="K67" s="306"/>
      <c r="L67" s="306"/>
    </row>
    <row r="68" spans="2:12" s="201" customFormat="1" ht="17.25">
      <c r="B68" s="306" t="s">
        <v>146</v>
      </c>
      <c r="C68" s="306"/>
      <c r="D68" s="306"/>
      <c r="E68" s="306"/>
      <c r="F68" s="306"/>
      <c r="G68" s="306"/>
      <c r="H68" s="306"/>
      <c r="I68" s="306"/>
      <c r="J68" s="306"/>
      <c r="K68" s="306"/>
      <c r="L68" s="306"/>
    </row>
    <row r="69" spans="2:12" s="201" customFormat="1" ht="17.25">
      <c r="B69" s="306" t="s">
        <v>154</v>
      </c>
      <c r="C69" s="306"/>
      <c r="D69" s="306"/>
      <c r="E69" s="306"/>
      <c r="F69" s="306"/>
      <c r="G69" s="306"/>
      <c r="H69" s="306"/>
      <c r="I69" s="306"/>
      <c r="J69" s="306"/>
      <c r="K69" s="306"/>
      <c r="L69" s="306"/>
    </row>
    <row r="70" spans="2:12" s="201" customFormat="1" ht="14.25">
      <c r="B70" s="64"/>
      <c r="C70" s="64"/>
      <c r="D70" s="64"/>
      <c r="E70" s="64"/>
      <c r="F70" s="64"/>
      <c r="G70" s="64"/>
      <c r="H70" s="64"/>
      <c r="I70" s="64"/>
      <c r="J70" s="64"/>
      <c r="K70" s="64"/>
      <c r="L70" s="64"/>
    </row>
    <row r="71" spans="2:12" s="201" customFormat="1" ht="14.25">
      <c r="B71" s="64"/>
      <c r="C71" s="64"/>
      <c r="D71" s="64"/>
      <c r="E71" s="64"/>
      <c r="F71" s="64"/>
      <c r="G71" s="64"/>
      <c r="H71" s="64"/>
      <c r="I71" s="64"/>
      <c r="J71" s="64"/>
      <c r="K71" s="64"/>
      <c r="L71" s="64"/>
    </row>
  </sheetData>
  <sheetProtection password="CF60" sheet="1" objects="1" selectLockedCells="1" selectUnlockedCells="1"/>
  <mergeCells count="46">
    <mergeCell ref="B59:L59"/>
    <mergeCell ref="B60:L60"/>
    <mergeCell ref="B61:L61"/>
    <mergeCell ref="B62:L62"/>
    <mergeCell ref="B63:L63"/>
    <mergeCell ref="B69:L69"/>
    <mergeCell ref="B66:L66"/>
    <mergeCell ref="B64:L64"/>
    <mergeCell ref="B65:L65"/>
    <mergeCell ref="B67:L67"/>
    <mergeCell ref="B68:L68"/>
    <mergeCell ref="J37:M37"/>
    <mergeCell ref="B9:E10"/>
    <mergeCell ref="B12:E13"/>
    <mergeCell ref="O15:Z16"/>
    <mergeCell ref="L15:N16"/>
    <mergeCell ref="B57:L57"/>
    <mergeCell ref="J10:K15"/>
    <mergeCell ref="O12:Z12"/>
    <mergeCell ref="O13:Z14"/>
    <mergeCell ref="L9:N11"/>
    <mergeCell ref="O9:Z11"/>
    <mergeCell ref="L12:N14"/>
    <mergeCell ref="A29:Z29"/>
    <mergeCell ref="A20:Z20"/>
    <mergeCell ref="A17:Z17"/>
    <mergeCell ref="A18:C18"/>
    <mergeCell ref="D18:I18"/>
    <mergeCell ref="K18:Z18"/>
    <mergeCell ref="C19:J19"/>
    <mergeCell ref="A30:D33"/>
    <mergeCell ref="E30:H30"/>
    <mergeCell ref="U30:Y30"/>
    <mergeCell ref="L30:S30"/>
    <mergeCell ref="X34:Z35"/>
    <mergeCell ref="L32:S32"/>
    <mergeCell ref="I30:K30"/>
    <mergeCell ref="A38:D38"/>
    <mergeCell ref="A37:D37"/>
    <mergeCell ref="A34:D36"/>
    <mergeCell ref="F35:L35"/>
    <mergeCell ref="F38:Y38"/>
    <mergeCell ref="X36:Z37"/>
    <mergeCell ref="P36:U36"/>
    <mergeCell ref="N34:W35"/>
    <mergeCell ref="P37:U37"/>
  </mergeCells>
  <printOptions/>
  <pageMargins left="0.5905511811023623" right="0" top="0.3937007874015748" bottom="0" header="0" footer="0"/>
  <pageSetup fitToHeight="1" fitToWidth="1" horizontalDpi="600" verticalDpi="600" orientation="portrait" paperSize="9" scale="91" r:id="rId2"/>
  <drawing r:id="rId1"/>
</worksheet>
</file>

<file path=xl/worksheets/sheet3.xml><?xml version="1.0" encoding="utf-8"?>
<worksheet xmlns="http://schemas.openxmlformats.org/spreadsheetml/2006/main" xmlns:r="http://schemas.openxmlformats.org/officeDocument/2006/relationships">
  <dimension ref="A1:AA52"/>
  <sheetViews>
    <sheetView zoomScalePageLayoutView="0" workbookViewId="0" topLeftCell="A13">
      <selection activeCell="AK33" sqref="AK33"/>
    </sheetView>
  </sheetViews>
  <sheetFormatPr defaultColWidth="3.125" defaultRowHeight="14.25"/>
  <cols>
    <col min="1" max="26" width="3.50390625" style="2" customWidth="1"/>
    <col min="27" max="28" width="3.25390625" style="2" customWidth="1"/>
    <col min="29" max="16384" width="3.125" style="2" customWidth="1"/>
  </cols>
  <sheetData>
    <row r="1" spans="1:20" ht="17.25">
      <c r="A1" s="1" t="s">
        <v>46</v>
      </c>
      <c r="C1" s="62"/>
      <c r="R1" s="152" t="s">
        <v>115</v>
      </c>
      <c r="S1" s="147"/>
      <c r="T1" s="147"/>
    </row>
    <row r="5" ht="14.25">
      <c r="S5" s="146"/>
    </row>
    <row r="7" spans="1:27" s="5" customFormat="1" ht="16.5" customHeight="1">
      <c r="A7" s="2"/>
      <c r="B7" s="2"/>
      <c r="C7" s="2"/>
      <c r="D7" s="2"/>
      <c r="E7" s="2"/>
      <c r="F7" s="2"/>
      <c r="G7" s="2"/>
      <c r="H7" s="2"/>
      <c r="I7" s="2"/>
      <c r="J7" s="2"/>
      <c r="K7" s="2"/>
      <c r="L7" s="2"/>
      <c r="M7" s="2"/>
      <c r="N7" s="2"/>
      <c r="O7" s="2"/>
      <c r="P7" s="3"/>
      <c r="S7" s="3" t="s">
        <v>158</v>
      </c>
      <c r="T7" s="3"/>
      <c r="U7" s="3">
        <f>IF('入力シート'!B2="","",'入力シート'!B2)</f>
      </c>
      <c r="V7" s="3" t="s">
        <v>122</v>
      </c>
      <c r="W7" s="3">
        <f>IF('入力シート'!D2="","",'入力シート'!D2)</f>
      </c>
      <c r="X7" s="3" t="s">
        <v>123</v>
      </c>
      <c r="Y7" s="3">
        <f>IF('入力シート'!F2="","",'入力シート'!F2)</f>
      </c>
      <c r="Z7" s="146" t="s">
        <v>124</v>
      </c>
      <c r="AA7" s="4"/>
    </row>
    <row r="8" ht="15" customHeight="1" thickBot="1">
      <c r="AA8" s="4"/>
    </row>
    <row r="9" spans="1:27" ht="14.25" customHeight="1">
      <c r="A9" s="326" t="str">
        <f>IF('入力シート'!A8="","",'入力シート'!A8)</f>
        <v>選択してください</v>
      </c>
      <c r="B9" s="326"/>
      <c r="C9" s="326"/>
      <c r="D9" s="326"/>
      <c r="E9" s="326"/>
      <c r="F9" s="326"/>
      <c r="G9" s="326"/>
      <c r="J9" s="6"/>
      <c r="K9" s="7"/>
      <c r="L9" s="345" t="s">
        <v>19</v>
      </c>
      <c r="M9" s="346"/>
      <c r="N9" s="347"/>
      <c r="O9" s="345">
        <f>IF('入力シート'!A11="","",'入力シート'!A11)</f>
      </c>
      <c r="P9" s="354"/>
      <c r="Q9" s="354"/>
      <c r="R9" s="354"/>
      <c r="S9" s="354"/>
      <c r="T9" s="354"/>
      <c r="U9" s="354"/>
      <c r="V9" s="354"/>
      <c r="W9" s="354"/>
      <c r="X9" s="354"/>
      <c r="Y9" s="354"/>
      <c r="Z9" s="355"/>
      <c r="AA9" s="5"/>
    </row>
    <row r="10" spans="1:27" ht="14.25" customHeight="1">
      <c r="A10" s="326"/>
      <c r="B10" s="326"/>
      <c r="C10" s="326"/>
      <c r="D10" s="326"/>
      <c r="E10" s="326"/>
      <c r="F10" s="326"/>
      <c r="G10" s="326"/>
      <c r="H10" s="5"/>
      <c r="I10" s="59"/>
      <c r="J10" s="343" t="s">
        <v>59</v>
      </c>
      <c r="K10" s="344"/>
      <c r="L10" s="348"/>
      <c r="M10" s="349"/>
      <c r="N10" s="350"/>
      <c r="O10" s="356"/>
      <c r="P10" s="357"/>
      <c r="Q10" s="357"/>
      <c r="R10" s="357"/>
      <c r="S10" s="357"/>
      <c r="T10" s="357"/>
      <c r="U10" s="357"/>
      <c r="V10" s="357"/>
      <c r="W10" s="357"/>
      <c r="X10" s="357"/>
      <c r="Y10" s="357"/>
      <c r="Z10" s="358"/>
      <c r="AA10" s="5"/>
    </row>
    <row r="11" spans="1:27" ht="14.25" customHeight="1">
      <c r="A11" s="5"/>
      <c r="C11" s="5"/>
      <c r="G11" s="60"/>
      <c r="H11" s="5"/>
      <c r="J11" s="343"/>
      <c r="K11" s="344"/>
      <c r="L11" s="351"/>
      <c r="M11" s="352"/>
      <c r="N11" s="353"/>
      <c r="O11" s="359"/>
      <c r="P11" s="360"/>
      <c r="Q11" s="360"/>
      <c r="R11" s="360"/>
      <c r="S11" s="360"/>
      <c r="T11" s="360"/>
      <c r="U11" s="360"/>
      <c r="V11" s="360"/>
      <c r="W11" s="360"/>
      <c r="X11" s="360"/>
      <c r="Y11" s="360"/>
      <c r="Z11" s="361"/>
      <c r="AA11" s="5"/>
    </row>
    <row r="12" spans="1:27" ht="14.25" customHeight="1">
      <c r="A12" s="327">
        <f>IF('入力シート'!D8="","",'入力シート'!D8)</f>
      </c>
      <c r="B12" s="327"/>
      <c r="C12" s="327"/>
      <c r="D12" s="327"/>
      <c r="E12" s="327"/>
      <c r="F12" s="327"/>
      <c r="G12" s="60"/>
      <c r="H12" s="5"/>
      <c r="J12" s="343"/>
      <c r="K12" s="344"/>
      <c r="L12" s="370" t="s">
        <v>20</v>
      </c>
      <c r="M12" s="371"/>
      <c r="N12" s="372"/>
      <c r="O12" s="331" t="s">
        <v>127</v>
      </c>
      <c r="P12" s="332"/>
      <c r="Q12" s="333">
        <f>IF('入力シート'!G16="","",'入力シート'!G16)</f>
      </c>
      <c r="R12" s="333"/>
      <c r="S12" s="333"/>
      <c r="T12" s="333"/>
      <c r="U12" s="333"/>
      <c r="V12" s="333"/>
      <c r="W12" s="333"/>
      <c r="X12" s="333"/>
      <c r="Y12" s="333"/>
      <c r="Z12" s="334"/>
      <c r="AA12" s="5"/>
    </row>
    <row r="13" spans="1:27" ht="14.25" customHeight="1">
      <c r="A13" s="327"/>
      <c r="B13" s="327"/>
      <c r="C13" s="327"/>
      <c r="D13" s="327"/>
      <c r="E13" s="327"/>
      <c r="F13" s="327"/>
      <c r="G13" s="1"/>
      <c r="J13" s="343"/>
      <c r="K13" s="344"/>
      <c r="L13" s="348"/>
      <c r="M13" s="349"/>
      <c r="N13" s="350"/>
      <c r="O13" s="373">
        <f>IF('入力シート'!A16="","",'入力シート'!A16)</f>
      </c>
      <c r="P13" s="374"/>
      <c r="Q13" s="374"/>
      <c r="R13" s="374"/>
      <c r="S13" s="374"/>
      <c r="T13" s="374"/>
      <c r="U13" s="374"/>
      <c r="V13" s="374"/>
      <c r="W13" s="374"/>
      <c r="X13" s="374"/>
      <c r="Y13" s="374"/>
      <c r="Z13" s="358"/>
      <c r="AA13" s="5"/>
    </row>
    <row r="14" spans="10:27" ht="14.25" customHeight="1">
      <c r="J14" s="343"/>
      <c r="K14" s="344"/>
      <c r="L14" s="351"/>
      <c r="M14" s="352"/>
      <c r="N14" s="353"/>
      <c r="O14" s="359"/>
      <c r="P14" s="360"/>
      <c r="Q14" s="360"/>
      <c r="R14" s="360"/>
      <c r="S14" s="360"/>
      <c r="T14" s="360"/>
      <c r="U14" s="360"/>
      <c r="V14" s="360"/>
      <c r="W14" s="360"/>
      <c r="X14" s="360"/>
      <c r="Y14" s="360"/>
      <c r="Z14" s="361"/>
      <c r="AA14" s="5"/>
    </row>
    <row r="15" spans="10:27" ht="14.25" customHeight="1">
      <c r="J15" s="343"/>
      <c r="K15" s="344"/>
      <c r="L15" s="335" t="s">
        <v>128</v>
      </c>
      <c r="M15" s="336"/>
      <c r="N15" s="381">
        <f>IF('入力シート'!A20="","",'入力シート'!A20)</f>
      </c>
      <c r="O15" s="381"/>
      <c r="P15" s="381"/>
      <c r="Q15" s="381"/>
      <c r="R15" s="381"/>
      <c r="S15" s="381"/>
      <c r="T15" s="381"/>
      <c r="U15" s="381"/>
      <c r="V15" s="381"/>
      <c r="W15" s="381"/>
      <c r="X15" s="381"/>
      <c r="Y15" s="381"/>
      <c r="Z15" s="382"/>
      <c r="AA15" s="5"/>
    </row>
    <row r="16" spans="2:27" ht="14.25" customHeight="1" thickBot="1">
      <c r="B16" s="5"/>
      <c r="C16" s="5"/>
      <c r="D16" s="5"/>
      <c r="E16" s="5"/>
      <c r="F16" s="5"/>
      <c r="G16" s="5"/>
      <c r="H16" s="5"/>
      <c r="J16" s="8"/>
      <c r="K16" s="9"/>
      <c r="L16" s="337"/>
      <c r="M16" s="338"/>
      <c r="N16" s="383"/>
      <c r="O16" s="383"/>
      <c r="P16" s="383"/>
      <c r="Q16" s="383"/>
      <c r="R16" s="383"/>
      <c r="S16" s="383"/>
      <c r="T16" s="383"/>
      <c r="U16" s="383"/>
      <c r="V16" s="383"/>
      <c r="W16" s="383"/>
      <c r="X16" s="383"/>
      <c r="Y16" s="383"/>
      <c r="Z16" s="384"/>
      <c r="AA16" s="5"/>
    </row>
    <row r="17" spans="1:27" ht="14.25" customHeight="1" thickBot="1">
      <c r="A17" s="380"/>
      <c r="B17" s="380"/>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4"/>
    </row>
    <row r="18" spans="1:27" ht="31.5" customHeight="1" thickBot="1">
      <c r="A18" s="362" t="s">
        <v>11</v>
      </c>
      <c r="B18" s="363"/>
      <c r="C18" s="364"/>
      <c r="D18" s="300">
        <f>'入力シート'!A5</f>
        <v>0</v>
      </c>
      <c r="E18" s="301"/>
      <c r="F18" s="301"/>
      <c r="G18" s="301"/>
      <c r="H18" s="301"/>
      <c r="I18" s="302"/>
      <c r="J18" s="42"/>
      <c r="K18" s="368"/>
      <c r="L18" s="369"/>
      <c r="M18" s="369"/>
      <c r="N18" s="369"/>
      <c r="O18" s="369"/>
      <c r="P18" s="369"/>
      <c r="Q18" s="369"/>
      <c r="R18" s="369"/>
      <c r="S18" s="369"/>
      <c r="T18" s="369"/>
      <c r="U18" s="369"/>
      <c r="V18" s="369"/>
      <c r="W18" s="369"/>
      <c r="X18" s="369"/>
      <c r="Y18" s="369"/>
      <c r="Z18" s="369"/>
      <c r="AA18" s="4"/>
    </row>
    <row r="19" spans="1:27" ht="15.75" customHeight="1">
      <c r="A19" s="34"/>
      <c r="B19" s="42"/>
      <c r="C19" s="342"/>
      <c r="D19" s="342"/>
      <c r="E19" s="342"/>
      <c r="F19" s="342"/>
      <c r="G19" s="342"/>
      <c r="H19" s="342"/>
      <c r="I19" s="342"/>
      <c r="J19" s="342"/>
      <c r="K19" s="42"/>
      <c r="L19" s="1"/>
      <c r="N19" s="1"/>
      <c r="Q19" s="1"/>
      <c r="R19" s="1"/>
      <c r="S19" s="1"/>
      <c r="T19" s="1"/>
      <c r="U19" s="1"/>
      <c r="V19" s="1"/>
      <c r="W19" s="1"/>
      <c r="X19" s="1"/>
      <c r="Y19" s="1"/>
      <c r="Z19" s="1"/>
      <c r="AA19" s="4"/>
    </row>
    <row r="20" spans="1:27" ht="22.5" customHeight="1" thickBot="1">
      <c r="A20" s="379" t="s">
        <v>21</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4"/>
    </row>
    <row r="21" spans="1:27" ht="30" customHeight="1">
      <c r="A21" s="48" t="s">
        <v>47</v>
      </c>
      <c r="B21" s="46"/>
      <c r="C21" s="46"/>
      <c r="D21" s="46"/>
      <c r="E21" s="46"/>
      <c r="F21" s="46"/>
      <c r="G21" s="46"/>
      <c r="H21" s="46"/>
      <c r="I21" s="46"/>
      <c r="J21" s="46"/>
      <c r="K21" s="46"/>
      <c r="L21" s="46"/>
      <c r="M21" s="46"/>
      <c r="N21" s="46"/>
      <c r="O21" s="46"/>
      <c r="P21" s="46"/>
      <c r="Q21" s="46"/>
      <c r="R21" s="46"/>
      <c r="S21" s="46"/>
      <c r="T21" s="46"/>
      <c r="U21" s="46"/>
      <c r="V21" s="46"/>
      <c r="W21" s="46"/>
      <c r="X21" s="46"/>
      <c r="Y21" s="46"/>
      <c r="Z21" s="47"/>
      <c r="AA21" s="5"/>
    </row>
    <row r="22" spans="1:26" ht="18.75" customHeight="1">
      <c r="A22" s="10"/>
      <c r="B22" s="12" t="str">
        <f>IF('入力シート'!H25="選択してください","1",'入力シート'!H25)</f>
        <v>1</v>
      </c>
      <c r="C22" s="11" t="s">
        <v>60</v>
      </c>
      <c r="E22" s="11"/>
      <c r="F22" s="11"/>
      <c r="G22" s="11"/>
      <c r="H22" s="11"/>
      <c r="I22" s="11"/>
      <c r="J22" s="11"/>
      <c r="K22" s="11"/>
      <c r="L22" s="12"/>
      <c r="M22" s="5"/>
      <c r="N22" s="12" t="str">
        <f>IF('入力シート'!H26="選択してください","2",'入力シート'!H26)</f>
        <v>2</v>
      </c>
      <c r="O22" s="11" t="s">
        <v>7</v>
      </c>
      <c r="Q22" s="12"/>
      <c r="R22" s="12"/>
      <c r="S22" s="12"/>
      <c r="T22" s="12"/>
      <c r="U22" s="12"/>
      <c r="V22" s="12"/>
      <c r="W22" s="12"/>
      <c r="X22" s="12"/>
      <c r="Y22" s="12"/>
      <c r="Z22" s="59"/>
    </row>
    <row r="23" spans="1:26" ht="18.75" customHeight="1">
      <c r="A23" s="13"/>
      <c r="B23" s="12" t="str">
        <f>IF('入力シート'!H27="選択してください","3",'入力シート'!H27)</f>
        <v>3</v>
      </c>
      <c r="C23" s="11" t="s">
        <v>8</v>
      </c>
      <c r="E23" s="11"/>
      <c r="F23" s="11"/>
      <c r="G23" s="11"/>
      <c r="H23" s="11"/>
      <c r="I23" s="11"/>
      <c r="J23" s="11"/>
      <c r="K23" s="11"/>
      <c r="L23" s="14"/>
      <c r="M23" s="5"/>
      <c r="N23" s="12" t="str">
        <f>IF('入力シート'!H28="選択してください","4",'入力シート'!H28)</f>
        <v>4</v>
      </c>
      <c r="O23" s="14" t="s">
        <v>6</v>
      </c>
      <c r="Q23" s="14"/>
      <c r="R23" s="14"/>
      <c r="S23" s="14"/>
      <c r="T23" s="14"/>
      <c r="U23" s="14"/>
      <c r="V23" s="14"/>
      <c r="W23" s="14"/>
      <c r="X23" s="14"/>
      <c r="Y23" s="14"/>
      <c r="Z23" s="59"/>
    </row>
    <row r="24" spans="1:26" ht="18.75" customHeight="1">
      <c r="A24" s="13"/>
      <c r="B24" s="12">
        <v>5</v>
      </c>
      <c r="C24" s="14" t="s">
        <v>5</v>
      </c>
      <c r="E24" s="11"/>
      <c r="F24" s="11"/>
      <c r="G24" s="11"/>
      <c r="H24" s="11"/>
      <c r="I24" s="11"/>
      <c r="J24" s="11"/>
      <c r="K24" s="11"/>
      <c r="L24" s="14"/>
      <c r="M24" s="5"/>
      <c r="N24" s="12">
        <v>6</v>
      </c>
      <c r="O24" s="11" t="s">
        <v>9</v>
      </c>
      <c r="Q24" s="14"/>
      <c r="R24" s="14"/>
      <c r="S24" s="14"/>
      <c r="T24" s="14"/>
      <c r="U24" s="14"/>
      <c r="V24" s="14"/>
      <c r="W24" s="14"/>
      <c r="X24" s="14"/>
      <c r="Y24" s="14"/>
      <c r="Z24" s="59"/>
    </row>
    <row r="25" spans="1:26" ht="18.75" customHeight="1">
      <c r="A25" s="13"/>
      <c r="B25" s="12">
        <v>7</v>
      </c>
      <c r="C25" s="11" t="s">
        <v>23</v>
      </c>
      <c r="E25" s="11"/>
      <c r="F25" s="11"/>
      <c r="G25" s="11"/>
      <c r="H25" s="11"/>
      <c r="I25" s="11"/>
      <c r="J25" s="11"/>
      <c r="K25" s="11"/>
      <c r="L25" s="14"/>
      <c r="M25" s="5"/>
      <c r="N25" s="12">
        <v>8</v>
      </c>
      <c r="O25" s="11" t="s">
        <v>22</v>
      </c>
      <c r="Q25" s="14"/>
      <c r="R25" s="14"/>
      <c r="S25" s="14"/>
      <c r="T25" s="14"/>
      <c r="U25" s="14"/>
      <c r="V25" s="14"/>
      <c r="W25" s="14"/>
      <c r="X25" s="14"/>
      <c r="Y25" s="14"/>
      <c r="Z25" s="59"/>
    </row>
    <row r="26" spans="1:26" ht="18.75" customHeight="1">
      <c r="A26" s="13" t="s">
        <v>10</v>
      </c>
      <c r="B26" s="12" t="str">
        <f>IF('入力シート'!H29="選択してください","9",'入力シート'!H29)</f>
        <v>9</v>
      </c>
      <c r="C26" s="11" t="s">
        <v>55</v>
      </c>
      <c r="E26" s="14"/>
      <c r="F26" s="11"/>
      <c r="G26" s="11"/>
      <c r="H26" s="11"/>
      <c r="I26" s="11"/>
      <c r="J26" s="11"/>
      <c r="K26" s="11"/>
      <c r="L26" s="11"/>
      <c r="M26" s="5"/>
      <c r="N26" s="49">
        <v>10</v>
      </c>
      <c r="O26" s="14" t="s">
        <v>4</v>
      </c>
      <c r="R26" s="14"/>
      <c r="S26" s="14"/>
      <c r="T26" s="14"/>
      <c r="U26" s="14"/>
      <c r="V26" s="14"/>
      <c r="W26" s="14"/>
      <c r="X26" s="14"/>
      <c r="Y26" s="14"/>
      <c r="Z26" s="59"/>
    </row>
    <row r="27" spans="1:26" ht="18.75" customHeight="1">
      <c r="A27" s="15"/>
      <c r="B27" s="12">
        <v>11</v>
      </c>
      <c r="C27" s="11" t="s">
        <v>13</v>
      </c>
      <c r="E27" s="11"/>
      <c r="F27" s="11"/>
      <c r="G27" s="11"/>
      <c r="H27" s="11"/>
      <c r="I27" s="11"/>
      <c r="J27" s="11"/>
      <c r="K27" s="11"/>
      <c r="L27" s="11"/>
      <c r="M27" s="11"/>
      <c r="N27" s="12">
        <v>12</v>
      </c>
      <c r="O27" s="11" t="s">
        <v>12</v>
      </c>
      <c r="R27" s="11"/>
      <c r="S27" s="11"/>
      <c r="T27" s="11"/>
      <c r="U27" s="11"/>
      <c r="V27" s="11"/>
      <c r="W27" s="11"/>
      <c r="X27" s="11"/>
      <c r="Y27" s="11"/>
      <c r="Z27" s="59"/>
    </row>
    <row r="28" spans="1:26" ht="18.75" customHeight="1">
      <c r="A28" s="15"/>
      <c r="B28" s="12" t="str">
        <f>IF('入力シート'!H30="選択してください","14",'入力シート'!H30)</f>
        <v>14</v>
      </c>
      <c r="C28" s="11" t="s">
        <v>109</v>
      </c>
      <c r="F28" s="11"/>
      <c r="G28" s="11"/>
      <c r="H28" s="11"/>
      <c r="I28" s="11"/>
      <c r="J28" s="11"/>
      <c r="K28" s="11"/>
      <c r="L28" s="11"/>
      <c r="M28" s="11"/>
      <c r="N28" s="12"/>
      <c r="O28" s="11"/>
      <c r="R28" s="11"/>
      <c r="S28" s="11"/>
      <c r="T28" s="11"/>
      <c r="U28" s="11"/>
      <c r="V28" s="11"/>
      <c r="W28" s="11"/>
      <c r="X28" s="11"/>
      <c r="Y28" s="11"/>
      <c r="Z28" s="59"/>
    </row>
    <row r="29" spans="1:27" ht="15" thickBot="1">
      <c r="A29" s="375" t="s">
        <v>58</v>
      </c>
      <c r="B29" s="376"/>
      <c r="C29" s="376"/>
      <c r="D29" s="376"/>
      <c r="E29" s="377"/>
      <c r="F29" s="377"/>
      <c r="G29" s="377"/>
      <c r="H29" s="377"/>
      <c r="I29" s="377"/>
      <c r="J29" s="377"/>
      <c r="K29" s="377"/>
      <c r="L29" s="377"/>
      <c r="M29" s="377"/>
      <c r="N29" s="377"/>
      <c r="O29" s="377"/>
      <c r="P29" s="377"/>
      <c r="Q29" s="377"/>
      <c r="R29" s="377"/>
      <c r="S29" s="377"/>
      <c r="T29" s="377"/>
      <c r="U29" s="377"/>
      <c r="V29" s="377"/>
      <c r="W29" s="377"/>
      <c r="X29" s="377"/>
      <c r="Y29" s="377"/>
      <c r="Z29" s="378"/>
      <c r="AA29" s="5"/>
    </row>
    <row r="30" spans="1:27" ht="18" customHeight="1">
      <c r="A30" s="392" t="s">
        <v>0</v>
      </c>
      <c r="B30" s="393"/>
      <c r="C30" s="393"/>
      <c r="D30" s="393"/>
      <c r="E30" s="339" t="s">
        <v>1</v>
      </c>
      <c r="F30" s="340"/>
      <c r="G30" s="340"/>
      <c r="H30" s="341"/>
      <c r="I30" s="407" t="s">
        <v>2</v>
      </c>
      <c r="J30" s="340"/>
      <c r="K30" s="341"/>
      <c r="L30" s="328" t="s">
        <v>18</v>
      </c>
      <c r="M30" s="329"/>
      <c r="N30" s="329"/>
      <c r="O30" s="329"/>
      <c r="P30" s="329"/>
      <c r="Q30" s="329"/>
      <c r="R30" s="329"/>
      <c r="S30" s="330"/>
      <c r="T30" s="170"/>
      <c r="U30" s="385" t="s">
        <v>3</v>
      </c>
      <c r="V30" s="385"/>
      <c r="W30" s="385"/>
      <c r="X30" s="385"/>
      <c r="Y30" s="385"/>
      <c r="Z30" s="171"/>
      <c r="AA30" s="5"/>
    </row>
    <row r="31" spans="1:27" ht="18" customHeight="1">
      <c r="A31" s="394"/>
      <c r="B31" s="395"/>
      <c r="C31" s="395"/>
      <c r="D31" s="395"/>
      <c r="E31" s="172"/>
      <c r="F31" s="18"/>
      <c r="G31" s="18"/>
      <c r="H31" s="19"/>
      <c r="I31" s="17"/>
      <c r="J31" s="18"/>
      <c r="K31" s="19"/>
      <c r="L31" s="20"/>
      <c r="M31" s="44"/>
      <c r="N31" s="61"/>
      <c r="O31" s="61"/>
      <c r="P31" s="61"/>
      <c r="Q31" s="61"/>
      <c r="R31" s="61"/>
      <c r="S31" s="21"/>
      <c r="T31" s="22"/>
      <c r="U31" s="23"/>
      <c r="V31" s="24"/>
      <c r="W31" s="25"/>
      <c r="X31" s="25"/>
      <c r="Y31" s="25"/>
      <c r="Z31" s="26"/>
      <c r="AA31" s="5"/>
    </row>
    <row r="32" spans="1:27" ht="18" customHeight="1">
      <c r="A32" s="394"/>
      <c r="B32" s="395"/>
      <c r="C32" s="395"/>
      <c r="D32" s="395"/>
      <c r="E32" s="173"/>
      <c r="F32" s="28"/>
      <c r="G32" s="28"/>
      <c r="H32" s="29"/>
      <c r="I32" s="27"/>
      <c r="J32" s="28"/>
      <c r="K32" s="29"/>
      <c r="L32" s="398" t="s">
        <v>67</v>
      </c>
      <c r="M32" s="399"/>
      <c r="N32" s="399"/>
      <c r="O32" s="399"/>
      <c r="P32" s="399"/>
      <c r="Q32" s="399"/>
      <c r="R32" s="399"/>
      <c r="S32" s="400"/>
      <c r="T32" s="30"/>
      <c r="U32" s="31"/>
      <c r="V32" s="32"/>
      <c r="W32" s="25"/>
      <c r="X32" s="25"/>
      <c r="Y32" s="25"/>
      <c r="Z32" s="26"/>
      <c r="AA32" s="5"/>
    </row>
    <row r="33" spans="1:26" ht="18" customHeight="1" thickBot="1">
      <c r="A33" s="396"/>
      <c r="B33" s="397"/>
      <c r="C33" s="397"/>
      <c r="D33" s="397"/>
      <c r="E33" s="174"/>
      <c r="F33" s="175"/>
      <c r="G33" s="175"/>
      <c r="H33" s="176"/>
      <c r="I33" s="177"/>
      <c r="J33" s="175"/>
      <c r="K33" s="176"/>
      <c r="L33" s="178"/>
      <c r="M33" s="179"/>
      <c r="N33" s="180"/>
      <c r="O33" s="180"/>
      <c r="P33" s="180"/>
      <c r="Q33" s="180"/>
      <c r="R33" s="180"/>
      <c r="S33" s="181"/>
      <c r="T33" s="182"/>
      <c r="U33" s="183"/>
      <c r="V33" s="184"/>
      <c r="W33" s="183"/>
      <c r="X33" s="185"/>
      <c r="Y33" s="185"/>
      <c r="Z33" s="186"/>
    </row>
    <row r="34" spans="1:27" ht="13.5" customHeight="1">
      <c r="A34" s="414" t="s">
        <v>14</v>
      </c>
      <c r="B34" s="415"/>
      <c r="C34" s="415"/>
      <c r="D34" s="416"/>
      <c r="E34" s="41"/>
      <c r="F34" s="169"/>
      <c r="G34" s="169"/>
      <c r="H34" s="169"/>
      <c r="I34" s="169"/>
      <c r="J34" s="169"/>
      <c r="K34" s="169"/>
      <c r="L34" s="169"/>
      <c r="M34" s="169"/>
      <c r="N34" s="401" t="s">
        <v>65</v>
      </c>
      <c r="O34" s="402"/>
      <c r="P34" s="402"/>
      <c r="Q34" s="402"/>
      <c r="R34" s="402"/>
      <c r="S34" s="402"/>
      <c r="T34" s="402"/>
      <c r="U34" s="402"/>
      <c r="V34" s="402"/>
      <c r="W34" s="403"/>
      <c r="X34" s="386" t="s">
        <v>61</v>
      </c>
      <c r="Y34" s="387"/>
      <c r="Z34" s="388"/>
      <c r="AA34" s="63"/>
    </row>
    <row r="35" spans="1:27" ht="13.5" customHeight="1">
      <c r="A35" s="417"/>
      <c r="B35" s="418"/>
      <c r="C35" s="418"/>
      <c r="D35" s="419"/>
      <c r="E35" s="41"/>
      <c r="F35" s="423" t="s">
        <v>15</v>
      </c>
      <c r="G35" s="423"/>
      <c r="H35" s="423"/>
      <c r="I35" s="423"/>
      <c r="J35" s="423"/>
      <c r="K35" s="423"/>
      <c r="L35" s="423"/>
      <c r="M35" s="169"/>
      <c r="N35" s="404"/>
      <c r="O35" s="405"/>
      <c r="P35" s="405"/>
      <c r="Q35" s="405"/>
      <c r="R35" s="405"/>
      <c r="S35" s="405"/>
      <c r="T35" s="405"/>
      <c r="U35" s="405"/>
      <c r="V35" s="405"/>
      <c r="W35" s="406"/>
      <c r="X35" s="389"/>
      <c r="Y35" s="390"/>
      <c r="Z35" s="391"/>
      <c r="AA35" s="63"/>
    </row>
    <row r="36" spans="1:27" ht="13.5" customHeight="1">
      <c r="A36" s="420"/>
      <c r="B36" s="421"/>
      <c r="C36" s="421"/>
      <c r="D36" s="422"/>
      <c r="E36" s="40"/>
      <c r="F36" s="16"/>
      <c r="G36" s="16"/>
      <c r="H36" s="16"/>
      <c r="I36" s="16"/>
      <c r="J36" s="16"/>
      <c r="K36" s="16"/>
      <c r="L36" s="16"/>
      <c r="M36" s="16"/>
      <c r="N36" s="187" t="s">
        <v>66</v>
      </c>
      <c r="O36" s="45"/>
      <c r="P36" s="45"/>
      <c r="Q36" s="45"/>
      <c r="R36" s="45"/>
      <c r="S36" s="45"/>
      <c r="T36" s="45"/>
      <c r="U36" s="39"/>
      <c r="V36" s="36"/>
      <c r="W36" s="37"/>
      <c r="X36" s="35"/>
      <c r="Y36" s="36"/>
      <c r="Z36" s="38"/>
      <c r="AA36" s="5"/>
    </row>
    <row r="37" spans="1:27" ht="40.5" customHeight="1" thickBot="1">
      <c r="A37" s="411" t="s">
        <v>24</v>
      </c>
      <c r="B37" s="412"/>
      <c r="C37" s="412"/>
      <c r="D37" s="413"/>
      <c r="E37" s="165" t="s">
        <v>158</v>
      </c>
      <c r="F37" s="164">
        <f>IF('入力シート'!B29="","",'入力シート'!B29)</f>
      </c>
      <c r="G37" s="164" t="s">
        <v>122</v>
      </c>
      <c r="H37" s="164">
        <f>IF('入力シート'!D29="","",'入力シート'!D29)</f>
      </c>
      <c r="I37" s="164" t="s">
        <v>123</v>
      </c>
      <c r="J37" s="307" t="s">
        <v>130</v>
      </c>
      <c r="K37" s="307"/>
      <c r="L37" s="307"/>
      <c r="M37" s="307"/>
      <c r="N37" s="188"/>
      <c r="O37" s="189" t="s">
        <v>57</v>
      </c>
      <c r="P37" s="189"/>
      <c r="Q37" s="189"/>
      <c r="R37" s="189"/>
      <c r="S37" s="189"/>
      <c r="T37" s="189"/>
      <c r="U37" s="190"/>
      <c r="V37" s="190"/>
      <c r="W37" s="191"/>
      <c r="X37" s="192"/>
      <c r="Y37" s="189"/>
      <c r="Z37" s="193"/>
      <c r="AA37" s="5"/>
    </row>
    <row r="38" spans="1:26" ht="30" customHeight="1" thickBot="1">
      <c r="A38" s="408" t="s">
        <v>17</v>
      </c>
      <c r="B38" s="409"/>
      <c r="C38" s="409"/>
      <c r="D38" s="410"/>
      <c r="E38" s="365" t="str">
        <f>IF('入力シート'!A25="","",'入力シート'!A25)</f>
        <v>①毎期払</v>
      </c>
      <c r="F38" s="366"/>
      <c r="G38" s="366"/>
      <c r="H38" s="366"/>
      <c r="I38" s="366"/>
      <c r="J38" s="366"/>
      <c r="K38" s="148"/>
      <c r="L38" s="367"/>
      <c r="M38" s="367"/>
      <c r="N38" s="367"/>
      <c r="O38" s="367"/>
      <c r="P38" s="367"/>
      <c r="Q38" s="367"/>
      <c r="R38" s="194"/>
      <c r="S38" s="194"/>
      <c r="T38" s="194"/>
      <c r="U38" s="194"/>
      <c r="V38" s="194"/>
      <c r="W38" s="194"/>
      <c r="X38" s="194"/>
      <c r="Y38" s="194"/>
      <c r="Z38" s="160"/>
    </row>
    <row r="39" spans="1:26" ht="12"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ht="12" customHeight="1">
      <c r="A40" s="33"/>
      <c r="B40" s="51" t="s">
        <v>41</v>
      </c>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2:3" s="43" customFormat="1" ht="14.25" customHeight="1">
      <c r="B41" s="51">
        <v>1</v>
      </c>
      <c r="C41" s="43" t="s">
        <v>48</v>
      </c>
    </row>
    <row r="42" spans="2:27" s="43" customFormat="1" ht="14.25" customHeight="1">
      <c r="B42" s="51"/>
      <c r="C42" s="43" t="s">
        <v>16</v>
      </c>
      <c r="AA42" s="53"/>
    </row>
    <row r="43" spans="2:3" s="43" customFormat="1" ht="14.25" customHeight="1">
      <c r="B43" s="51">
        <v>2</v>
      </c>
      <c r="C43" s="43" t="s">
        <v>35</v>
      </c>
    </row>
    <row r="44" spans="2:3" s="43" customFormat="1" ht="14.25" customHeight="1">
      <c r="B44" s="51">
        <v>3</v>
      </c>
      <c r="C44" s="43" t="s">
        <v>36</v>
      </c>
    </row>
    <row r="45" spans="2:3" s="43" customFormat="1" ht="14.25" customHeight="1">
      <c r="B45" s="51">
        <v>4</v>
      </c>
      <c r="C45" s="43" t="s">
        <v>37</v>
      </c>
    </row>
    <row r="46" spans="2:3" s="43" customFormat="1" ht="14.25" customHeight="1">
      <c r="B46" s="51">
        <v>5</v>
      </c>
      <c r="C46" s="43" t="s">
        <v>38</v>
      </c>
    </row>
    <row r="47" spans="2:3" s="43" customFormat="1" ht="14.25" customHeight="1">
      <c r="B47" s="51">
        <v>6</v>
      </c>
      <c r="C47" s="43" t="s">
        <v>40</v>
      </c>
    </row>
    <row r="48" s="43" customFormat="1" ht="14.25" customHeight="1">
      <c r="C48" s="43" t="s">
        <v>39</v>
      </c>
    </row>
    <row r="49" spans="2:3" s="43" customFormat="1" ht="14.25" customHeight="1">
      <c r="B49" s="51">
        <v>7</v>
      </c>
      <c r="C49" s="43" t="s">
        <v>62</v>
      </c>
    </row>
    <row r="50" s="43" customFormat="1" ht="14.25" customHeight="1">
      <c r="C50" s="43" t="s">
        <v>63</v>
      </c>
    </row>
    <row r="51" spans="2:3" s="43" customFormat="1" ht="14.25" customHeight="1">
      <c r="B51" s="51">
        <v>8</v>
      </c>
      <c r="C51" s="43" t="s">
        <v>112</v>
      </c>
    </row>
    <row r="52" spans="2:3" s="43" customFormat="1" ht="14.25" customHeight="1">
      <c r="B52" s="51">
        <v>9</v>
      </c>
      <c r="C52" s="43" t="s">
        <v>64</v>
      </c>
    </row>
  </sheetData>
  <sheetProtection password="CF60" sheet="1" objects="1" scenarios="1" selectLockedCells="1" selectUnlockedCells="1"/>
  <mergeCells count="33">
    <mergeCell ref="A38:D38"/>
    <mergeCell ref="A37:D37"/>
    <mergeCell ref="A34:D36"/>
    <mergeCell ref="F35:L35"/>
    <mergeCell ref="J37:M37"/>
    <mergeCell ref="A17:Z17"/>
    <mergeCell ref="N15:Z16"/>
    <mergeCell ref="U30:Y30"/>
    <mergeCell ref="X34:Z35"/>
    <mergeCell ref="A30:D33"/>
    <mergeCell ref="L32:S32"/>
    <mergeCell ref="N34:W35"/>
    <mergeCell ref="I30:K30"/>
    <mergeCell ref="L9:N11"/>
    <mergeCell ref="O9:Z11"/>
    <mergeCell ref="A18:C18"/>
    <mergeCell ref="E38:J38"/>
    <mergeCell ref="L38:Q38"/>
    <mergeCell ref="K18:Z18"/>
    <mergeCell ref="L12:N14"/>
    <mergeCell ref="O13:Z14"/>
    <mergeCell ref="A29:Z29"/>
    <mergeCell ref="A20:Z20"/>
    <mergeCell ref="D18:I18"/>
    <mergeCell ref="A9:G10"/>
    <mergeCell ref="A12:F13"/>
    <mergeCell ref="L30:S30"/>
    <mergeCell ref="O12:P12"/>
    <mergeCell ref="Q12:Z12"/>
    <mergeCell ref="L15:M16"/>
    <mergeCell ref="E30:H30"/>
    <mergeCell ref="C19:J19"/>
    <mergeCell ref="J10:K15"/>
  </mergeCells>
  <printOptions/>
  <pageMargins left="0.5905511811023623" right="0" top="0.3937007874015748" bottom="0" header="0" footer="0"/>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A60"/>
  <sheetViews>
    <sheetView zoomScalePageLayoutView="0" workbookViewId="0" topLeftCell="A16">
      <selection activeCell="E38" sqref="E38:J38"/>
    </sheetView>
  </sheetViews>
  <sheetFormatPr defaultColWidth="3.125" defaultRowHeight="14.25"/>
  <cols>
    <col min="1" max="26" width="3.50390625" style="2" customWidth="1"/>
    <col min="27" max="28" width="3.25390625" style="2" customWidth="1"/>
    <col min="29" max="16384" width="3.125" style="2" customWidth="1"/>
  </cols>
  <sheetData>
    <row r="1" spans="1:18" ht="14.25" customHeight="1">
      <c r="A1" s="1" t="s">
        <v>56</v>
      </c>
      <c r="C1" s="62"/>
      <c r="R1" s="152" t="s">
        <v>114</v>
      </c>
    </row>
    <row r="2" ht="14.25" customHeight="1"/>
    <row r="3" ht="14.25" customHeight="1"/>
    <row r="4" ht="17.25" customHeight="1"/>
    <row r="5" ht="14.25" customHeight="1"/>
    <row r="6" ht="14.25" customHeight="1"/>
    <row r="7" spans="1:27" s="5" customFormat="1" ht="14.25" customHeight="1">
      <c r="A7" s="2"/>
      <c r="B7" s="2"/>
      <c r="C7" s="2"/>
      <c r="D7" s="2"/>
      <c r="E7" s="2"/>
      <c r="F7" s="2"/>
      <c r="G7" s="2"/>
      <c r="H7" s="2"/>
      <c r="I7" s="2"/>
      <c r="J7" s="2"/>
      <c r="K7" s="2"/>
      <c r="L7" s="2"/>
      <c r="M7" s="2"/>
      <c r="N7" s="2"/>
      <c r="O7" s="2"/>
      <c r="P7" s="3"/>
      <c r="R7" s="3"/>
      <c r="S7" s="3" t="s">
        <v>156</v>
      </c>
      <c r="T7" s="3"/>
      <c r="U7" s="3">
        <f>IF('入力シート'!B2="","",'入力シート'!B2)</f>
      </c>
      <c r="V7" s="3" t="s">
        <v>122</v>
      </c>
      <c r="W7" s="3">
        <f>IF('入力シート'!D2="","",'入力シート'!D2)</f>
      </c>
      <c r="X7" s="3" t="s">
        <v>123</v>
      </c>
      <c r="Y7" s="3">
        <f>IF('入力シート'!F2="","",'入力シート'!F2)</f>
      </c>
      <c r="Z7" s="146" t="s">
        <v>124</v>
      </c>
      <c r="AA7" s="4"/>
    </row>
    <row r="8" ht="14.25" customHeight="1" thickBot="1">
      <c r="AA8" s="4"/>
    </row>
    <row r="9" spans="1:27" ht="14.25" customHeight="1">
      <c r="A9" s="326" t="str">
        <f>IF('入力シート'!A8="","",'入力シート'!A8)</f>
        <v>選択してください</v>
      </c>
      <c r="B9" s="326"/>
      <c r="C9" s="326"/>
      <c r="D9" s="326"/>
      <c r="E9" s="326"/>
      <c r="F9" s="326"/>
      <c r="G9" s="326"/>
      <c r="J9" s="6"/>
      <c r="K9" s="7"/>
      <c r="L9" s="345" t="s">
        <v>19</v>
      </c>
      <c r="M9" s="346"/>
      <c r="N9" s="347"/>
      <c r="O9" s="345">
        <f>IF('入力シート'!A11="","",'入力シート'!A11)</f>
      </c>
      <c r="P9" s="354"/>
      <c r="Q9" s="354"/>
      <c r="R9" s="354"/>
      <c r="S9" s="354"/>
      <c r="T9" s="354"/>
      <c r="U9" s="354"/>
      <c r="V9" s="354"/>
      <c r="W9" s="354"/>
      <c r="X9" s="354"/>
      <c r="Y9" s="354"/>
      <c r="Z9" s="355"/>
      <c r="AA9" s="5"/>
    </row>
    <row r="10" spans="1:27" ht="14.25" customHeight="1">
      <c r="A10" s="326"/>
      <c r="B10" s="326"/>
      <c r="C10" s="326"/>
      <c r="D10" s="326"/>
      <c r="E10" s="326"/>
      <c r="F10" s="326"/>
      <c r="G10" s="326"/>
      <c r="H10" s="5"/>
      <c r="I10" s="59"/>
      <c r="J10" s="343" t="s">
        <v>59</v>
      </c>
      <c r="K10" s="344"/>
      <c r="L10" s="348"/>
      <c r="M10" s="349"/>
      <c r="N10" s="350"/>
      <c r="O10" s="356"/>
      <c r="P10" s="357"/>
      <c r="Q10" s="357"/>
      <c r="R10" s="357"/>
      <c r="S10" s="357"/>
      <c r="T10" s="357"/>
      <c r="U10" s="357"/>
      <c r="V10" s="357"/>
      <c r="W10" s="357"/>
      <c r="X10" s="357"/>
      <c r="Y10" s="357"/>
      <c r="Z10" s="358"/>
      <c r="AA10" s="5"/>
    </row>
    <row r="11" spans="1:27" ht="14.25" customHeight="1">
      <c r="A11" s="5"/>
      <c r="C11" s="5"/>
      <c r="G11" s="60"/>
      <c r="H11" s="5"/>
      <c r="J11" s="343"/>
      <c r="K11" s="344"/>
      <c r="L11" s="351"/>
      <c r="M11" s="352"/>
      <c r="N11" s="353"/>
      <c r="O11" s="359"/>
      <c r="P11" s="360"/>
      <c r="Q11" s="360"/>
      <c r="R11" s="360"/>
      <c r="S11" s="360"/>
      <c r="T11" s="360"/>
      <c r="U11" s="360"/>
      <c r="V11" s="360"/>
      <c r="W11" s="360"/>
      <c r="X11" s="360"/>
      <c r="Y11" s="360"/>
      <c r="Z11" s="361"/>
      <c r="AA11" s="5"/>
    </row>
    <row r="12" spans="1:27" ht="14.25" customHeight="1">
      <c r="A12" s="327">
        <f>IF('入力シート'!D8="","",'入力シート'!D8)</f>
      </c>
      <c r="B12" s="327"/>
      <c r="C12" s="327"/>
      <c r="D12" s="327"/>
      <c r="E12" s="327"/>
      <c r="F12" s="327"/>
      <c r="G12" s="60"/>
      <c r="H12" s="5"/>
      <c r="J12" s="343"/>
      <c r="K12" s="344"/>
      <c r="L12" s="370" t="s">
        <v>20</v>
      </c>
      <c r="M12" s="371"/>
      <c r="N12" s="372"/>
      <c r="O12" s="331" t="s">
        <v>127</v>
      </c>
      <c r="P12" s="332"/>
      <c r="Q12" s="333">
        <f>IF('入力シート'!G16="","",'入力シート'!G16)</f>
      </c>
      <c r="R12" s="333"/>
      <c r="S12" s="333"/>
      <c r="T12" s="333"/>
      <c r="U12" s="333"/>
      <c r="V12" s="333"/>
      <c r="W12" s="333"/>
      <c r="X12" s="333"/>
      <c r="Y12" s="333"/>
      <c r="Z12" s="334"/>
      <c r="AA12" s="5"/>
    </row>
    <row r="13" spans="1:27" ht="14.25" customHeight="1">
      <c r="A13" s="327"/>
      <c r="B13" s="327"/>
      <c r="C13" s="327"/>
      <c r="D13" s="327"/>
      <c r="E13" s="327"/>
      <c r="F13" s="327"/>
      <c r="G13" s="1"/>
      <c r="J13" s="343"/>
      <c r="K13" s="344"/>
      <c r="L13" s="348"/>
      <c r="M13" s="349"/>
      <c r="N13" s="350"/>
      <c r="O13" s="373">
        <f>IF('入力シート'!A16="","",'入力シート'!A16)</f>
      </c>
      <c r="P13" s="374"/>
      <c r="Q13" s="374"/>
      <c r="R13" s="374"/>
      <c r="S13" s="374"/>
      <c r="T13" s="374"/>
      <c r="U13" s="374"/>
      <c r="V13" s="374"/>
      <c r="W13" s="374"/>
      <c r="X13" s="374"/>
      <c r="Y13" s="374"/>
      <c r="Z13" s="358"/>
      <c r="AA13" s="5"/>
    </row>
    <row r="14" spans="10:27" ht="14.25" customHeight="1">
      <c r="J14" s="343"/>
      <c r="K14" s="344"/>
      <c r="L14" s="351"/>
      <c r="M14" s="352"/>
      <c r="N14" s="353"/>
      <c r="O14" s="359"/>
      <c r="P14" s="360"/>
      <c r="Q14" s="360"/>
      <c r="R14" s="360"/>
      <c r="S14" s="360"/>
      <c r="T14" s="360"/>
      <c r="U14" s="360"/>
      <c r="V14" s="360"/>
      <c r="W14" s="360"/>
      <c r="X14" s="360"/>
      <c r="Y14" s="360"/>
      <c r="Z14" s="361"/>
      <c r="AA14" s="5"/>
    </row>
    <row r="15" spans="10:27" ht="14.25" customHeight="1">
      <c r="J15" s="343"/>
      <c r="K15" s="344"/>
      <c r="L15" s="335" t="s">
        <v>128</v>
      </c>
      <c r="M15" s="336"/>
      <c r="N15" s="381">
        <f>IF('入力シート'!A20="","",'入力シート'!A20)</f>
      </c>
      <c r="O15" s="381"/>
      <c r="P15" s="381"/>
      <c r="Q15" s="381"/>
      <c r="R15" s="381"/>
      <c r="S15" s="381"/>
      <c r="T15" s="381"/>
      <c r="U15" s="381"/>
      <c r="V15" s="381"/>
      <c r="W15" s="381"/>
      <c r="X15" s="381"/>
      <c r="Y15" s="381"/>
      <c r="Z15" s="382"/>
      <c r="AA15" s="5"/>
    </row>
    <row r="16" spans="2:27" ht="14.25" customHeight="1" thickBot="1">
      <c r="B16" s="5"/>
      <c r="C16" s="5"/>
      <c r="D16" s="5"/>
      <c r="E16" s="5"/>
      <c r="F16" s="5"/>
      <c r="G16" s="5"/>
      <c r="H16" s="5"/>
      <c r="J16" s="8"/>
      <c r="K16" s="9"/>
      <c r="L16" s="337"/>
      <c r="M16" s="338"/>
      <c r="N16" s="383"/>
      <c r="O16" s="383"/>
      <c r="P16" s="383"/>
      <c r="Q16" s="383"/>
      <c r="R16" s="383"/>
      <c r="S16" s="383"/>
      <c r="T16" s="383"/>
      <c r="U16" s="383"/>
      <c r="V16" s="383"/>
      <c r="W16" s="383"/>
      <c r="X16" s="383"/>
      <c r="Y16" s="383"/>
      <c r="Z16" s="384"/>
      <c r="AA16" s="5"/>
    </row>
    <row r="17" spans="1:27" ht="14.25" customHeight="1" thickBot="1">
      <c r="A17" s="380"/>
      <c r="B17" s="380"/>
      <c r="C17" s="380"/>
      <c r="D17" s="380"/>
      <c r="E17" s="380"/>
      <c r="F17" s="380"/>
      <c r="G17" s="380"/>
      <c r="H17" s="380"/>
      <c r="I17" s="380"/>
      <c r="J17" s="380"/>
      <c r="K17" s="380"/>
      <c r="L17" s="380"/>
      <c r="M17" s="380"/>
      <c r="N17" s="380"/>
      <c r="O17" s="380"/>
      <c r="P17" s="380"/>
      <c r="Q17" s="380"/>
      <c r="R17" s="380"/>
      <c r="S17" s="380"/>
      <c r="T17" s="380"/>
      <c r="U17" s="380"/>
      <c r="V17" s="380"/>
      <c r="W17" s="380"/>
      <c r="X17" s="380"/>
      <c r="Y17" s="380"/>
      <c r="Z17" s="380"/>
      <c r="AA17" s="4"/>
    </row>
    <row r="18" spans="1:27" ht="31.5" customHeight="1" thickBot="1">
      <c r="A18" s="362" t="s">
        <v>11</v>
      </c>
      <c r="B18" s="363"/>
      <c r="C18" s="364"/>
      <c r="D18" s="300">
        <f>'入力シート'!A5</f>
        <v>0</v>
      </c>
      <c r="E18" s="301"/>
      <c r="F18" s="301"/>
      <c r="G18" s="301"/>
      <c r="H18" s="301"/>
      <c r="I18" s="302"/>
      <c r="J18" s="42"/>
      <c r="K18" s="424"/>
      <c r="L18" s="425"/>
      <c r="M18" s="425"/>
      <c r="N18" s="425"/>
      <c r="O18" s="425"/>
      <c r="P18" s="425"/>
      <c r="Q18" s="425"/>
      <c r="R18" s="425"/>
      <c r="S18" s="425"/>
      <c r="T18" s="425"/>
      <c r="U18" s="425"/>
      <c r="V18" s="425"/>
      <c r="W18" s="425"/>
      <c r="X18" s="425"/>
      <c r="Y18" s="425"/>
      <c r="Z18" s="425"/>
      <c r="AA18" s="4"/>
    </row>
    <row r="19" spans="1:27" ht="15.75" customHeight="1">
      <c r="A19" s="34"/>
      <c r="B19" s="42"/>
      <c r="C19" s="342"/>
      <c r="D19" s="342"/>
      <c r="E19" s="342"/>
      <c r="F19" s="342"/>
      <c r="G19" s="342"/>
      <c r="H19" s="342"/>
      <c r="I19" s="342"/>
      <c r="J19" s="342"/>
      <c r="K19" s="42"/>
      <c r="L19" s="1"/>
      <c r="N19" s="1"/>
      <c r="Q19" s="1"/>
      <c r="R19" s="1"/>
      <c r="S19" s="1"/>
      <c r="T19" s="1"/>
      <c r="U19" s="1"/>
      <c r="V19" s="1"/>
      <c r="W19" s="1"/>
      <c r="X19" s="1"/>
      <c r="Y19" s="1"/>
      <c r="Z19" s="1"/>
      <c r="AA19" s="4"/>
    </row>
    <row r="20" spans="1:27" ht="22.5" customHeight="1" thickBot="1">
      <c r="A20" s="379" t="s">
        <v>21</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4"/>
    </row>
    <row r="21" spans="1:27" ht="30" customHeight="1">
      <c r="A21" s="48" t="s">
        <v>47</v>
      </c>
      <c r="B21" s="46"/>
      <c r="C21" s="46"/>
      <c r="D21" s="46"/>
      <c r="E21" s="46"/>
      <c r="F21" s="46"/>
      <c r="G21" s="46"/>
      <c r="H21" s="46"/>
      <c r="I21" s="46"/>
      <c r="J21" s="46"/>
      <c r="K21" s="46"/>
      <c r="L21" s="46"/>
      <c r="M21" s="46"/>
      <c r="N21" s="46"/>
      <c r="O21" s="46"/>
      <c r="P21" s="46"/>
      <c r="Q21" s="46"/>
      <c r="R21" s="46"/>
      <c r="S21" s="46"/>
      <c r="T21" s="46"/>
      <c r="U21" s="46"/>
      <c r="V21" s="46"/>
      <c r="W21" s="46"/>
      <c r="X21" s="46"/>
      <c r="Y21" s="46"/>
      <c r="Z21" s="47"/>
      <c r="AA21" s="5"/>
    </row>
    <row r="22" spans="1:27" ht="18.75" customHeight="1">
      <c r="A22" s="10"/>
      <c r="B22" s="12" t="str">
        <f>IF('入力シート'!H25="選択してください","1",'入力シート'!H25)</f>
        <v>1</v>
      </c>
      <c r="C22" s="11" t="s">
        <v>60</v>
      </c>
      <c r="E22" s="11"/>
      <c r="F22" s="11"/>
      <c r="G22" s="11"/>
      <c r="H22" s="11"/>
      <c r="I22" s="11"/>
      <c r="J22" s="11"/>
      <c r="K22" s="11"/>
      <c r="L22" s="12"/>
      <c r="M22" s="5"/>
      <c r="N22" s="12" t="str">
        <f>IF('入力シート'!H26="選択してください","2",'入力シート'!H26)</f>
        <v>2</v>
      </c>
      <c r="O22" s="11" t="s">
        <v>7</v>
      </c>
      <c r="Q22" s="12"/>
      <c r="R22" s="12"/>
      <c r="S22" s="12"/>
      <c r="T22" s="12"/>
      <c r="U22" s="12"/>
      <c r="V22" s="12"/>
      <c r="W22" s="12"/>
      <c r="X22" s="12"/>
      <c r="Y22" s="12"/>
      <c r="Z22" s="59"/>
      <c r="AA22" s="5"/>
    </row>
    <row r="23" spans="1:27" ht="18.75" customHeight="1">
      <c r="A23" s="13"/>
      <c r="B23" s="12" t="str">
        <f>IF('入力シート'!H27="選択してください","3",'入力シート'!H27)</f>
        <v>3</v>
      </c>
      <c r="C23" s="11" t="s">
        <v>8</v>
      </c>
      <c r="E23" s="11"/>
      <c r="F23" s="11"/>
      <c r="G23" s="11"/>
      <c r="H23" s="11"/>
      <c r="I23" s="11"/>
      <c r="J23" s="11"/>
      <c r="K23" s="11"/>
      <c r="L23" s="14"/>
      <c r="M23" s="5"/>
      <c r="N23" s="12" t="str">
        <f>IF('入力シート'!H28="選択してください","4",'入力シート'!H28)</f>
        <v>4</v>
      </c>
      <c r="O23" s="14" t="s">
        <v>6</v>
      </c>
      <c r="Q23" s="14"/>
      <c r="R23" s="14"/>
      <c r="S23" s="14"/>
      <c r="T23" s="14"/>
      <c r="U23" s="14"/>
      <c r="V23" s="14"/>
      <c r="W23" s="14"/>
      <c r="X23" s="14"/>
      <c r="Y23" s="14"/>
      <c r="Z23" s="59"/>
      <c r="AA23" s="5"/>
    </row>
    <row r="24" spans="1:27" ht="18.75" customHeight="1">
      <c r="A24" s="13"/>
      <c r="B24" s="12">
        <v>5</v>
      </c>
      <c r="C24" s="14" t="s">
        <v>5</v>
      </c>
      <c r="E24" s="11"/>
      <c r="F24" s="11"/>
      <c r="G24" s="11"/>
      <c r="H24" s="11"/>
      <c r="I24" s="11"/>
      <c r="J24" s="11"/>
      <c r="K24" s="11"/>
      <c r="L24" s="14"/>
      <c r="M24" s="5"/>
      <c r="N24" s="12">
        <v>6</v>
      </c>
      <c r="O24" s="11" t="s">
        <v>9</v>
      </c>
      <c r="Q24" s="14"/>
      <c r="R24" s="14"/>
      <c r="S24" s="14"/>
      <c r="T24" s="14"/>
      <c r="U24" s="14"/>
      <c r="V24" s="14"/>
      <c r="W24" s="14"/>
      <c r="X24" s="14"/>
      <c r="Y24" s="14"/>
      <c r="Z24" s="59"/>
      <c r="AA24" s="5"/>
    </row>
    <row r="25" spans="1:27" ht="18.75" customHeight="1">
      <c r="A25" s="13"/>
      <c r="B25" s="12">
        <v>7</v>
      </c>
      <c r="C25" s="11" t="s">
        <v>23</v>
      </c>
      <c r="E25" s="11"/>
      <c r="F25" s="11"/>
      <c r="G25" s="11"/>
      <c r="H25" s="11"/>
      <c r="I25" s="11"/>
      <c r="J25" s="11"/>
      <c r="K25" s="11"/>
      <c r="L25" s="14"/>
      <c r="M25" s="5"/>
      <c r="N25" s="12">
        <v>8</v>
      </c>
      <c r="O25" s="11" t="s">
        <v>22</v>
      </c>
      <c r="Q25" s="14"/>
      <c r="R25" s="14"/>
      <c r="S25" s="14"/>
      <c r="T25" s="14"/>
      <c r="U25" s="14"/>
      <c r="V25" s="14"/>
      <c r="W25" s="14"/>
      <c r="X25" s="14"/>
      <c r="Y25" s="14"/>
      <c r="Z25" s="59"/>
      <c r="AA25" s="5"/>
    </row>
    <row r="26" spans="1:27" ht="18.75" customHeight="1">
      <c r="A26" s="13" t="s">
        <v>10</v>
      </c>
      <c r="B26" s="12" t="str">
        <f>IF('入力シート'!H29="選択してください","9",'入力シート'!H29)</f>
        <v>9</v>
      </c>
      <c r="C26" s="11" t="s">
        <v>55</v>
      </c>
      <c r="E26" s="14"/>
      <c r="F26" s="11"/>
      <c r="G26" s="11"/>
      <c r="H26" s="11"/>
      <c r="I26" s="11"/>
      <c r="J26" s="11"/>
      <c r="K26" s="11"/>
      <c r="L26" s="11"/>
      <c r="M26" s="5"/>
      <c r="N26" s="49">
        <v>10</v>
      </c>
      <c r="O26" s="14" t="s">
        <v>4</v>
      </c>
      <c r="R26" s="14"/>
      <c r="S26" s="14"/>
      <c r="T26" s="14"/>
      <c r="U26" s="14"/>
      <c r="V26" s="14"/>
      <c r="W26" s="14"/>
      <c r="X26" s="14"/>
      <c r="Y26" s="14"/>
      <c r="Z26" s="59"/>
      <c r="AA26" s="5"/>
    </row>
    <row r="27" spans="1:27" ht="18.75" customHeight="1">
      <c r="A27" s="15"/>
      <c r="B27" s="12">
        <v>11</v>
      </c>
      <c r="C27" s="11" t="s">
        <v>13</v>
      </c>
      <c r="E27" s="11"/>
      <c r="F27" s="11"/>
      <c r="G27" s="11"/>
      <c r="H27" s="11"/>
      <c r="I27" s="11"/>
      <c r="J27" s="11"/>
      <c r="K27" s="11"/>
      <c r="L27" s="11"/>
      <c r="M27" s="11"/>
      <c r="N27" s="12">
        <v>12</v>
      </c>
      <c r="O27" s="11" t="s">
        <v>12</v>
      </c>
      <c r="R27" s="11"/>
      <c r="S27" s="11"/>
      <c r="T27" s="11"/>
      <c r="U27" s="11"/>
      <c r="V27" s="11"/>
      <c r="W27" s="11"/>
      <c r="X27" s="11"/>
      <c r="Y27" s="11"/>
      <c r="Z27" s="59"/>
      <c r="AA27" s="5"/>
    </row>
    <row r="28" spans="1:27" ht="18.75" customHeight="1">
      <c r="A28" s="15"/>
      <c r="B28" s="12" t="str">
        <f>IF('入力シート'!H30="選択してください","14",'入力シート'!H30)</f>
        <v>14</v>
      </c>
      <c r="C28" s="11" t="s">
        <v>109</v>
      </c>
      <c r="F28" s="11"/>
      <c r="G28" s="11"/>
      <c r="H28" s="11"/>
      <c r="I28" s="11"/>
      <c r="J28" s="11"/>
      <c r="K28" s="11"/>
      <c r="L28" s="11"/>
      <c r="M28" s="11"/>
      <c r="N28" s="12"/>
      <c r="O28" s="11"/>
      <c r="R28" s="11"/>
      <c r="S28" s="11"/>
      <c r="T28" s="11"/>
      <c r="U28" s="11"/>
      <c r="V28" s="11"/>
      <c r="W28" s="11"/>
      <c r="X28" s="11"/>
      <c r="Y28" s="11"/>
      <c r="Z28" s="59"/>
      <c r="AA28" s="5"/>
    </row>
    <row r="29" spans="1:27" ht="15" thickBot="1">
      <c r="A29" s="375" t="s">
        <v>57</v>
      </c>
      <c r="B29" s="376"/>
      <c r="C29" s="376"/>
      <c r="D29" s="376"/>
      <c r="E29" s="377"/>
      <c r="F29" s="377"/>
      <c r="G29" s="377"/>
      <c r="H29" s="377"/>
      <c r="I29" s="377"/>
      <c r="J29" s="377"/>
      <c r="K29" s="377"/>
      <c r="L29" s="377"/>
      <c r="M29" s="377"/>
      <c r="N29" s="377"/>
      <c r="O29" s="377"/>
      <c r="P29" s="377"/>
      <c r="Q29" s="377"/>
      <c r="R29" s="377"/>
      <c r="S29" s="377"/>
      <c r="T29" s="377"/>
      <c r="U29" s="377"/>
      <c r="V29" s="377"/>
      <c r="W29" s="377"/>
      <c r="X29" s="377"/>
      <c r="Y29" s="377"/>
      <c r="Z29" s="378"/>
      <c r="AA29" s="5"/>
    </row>
    <row r="30" spans="1:27" ht="18" customHeight="1">
      <c r="A30" s="392" t="s">
        <v>0</v>
      </c>
      <c r="B30" s="393"/>
      <c r="C30" s="393"/>
      <c r="D30" s="393"/>
      <c r="E30" s="339" t="s">
        <v>1</v>
      </c>
      <c r="F30" s="340"/>
      <c r="G30" s="340"/>
      <c r="H30" s="341"/>
      <c r="I30" s="407" t="s">
        <v>2</v>
      </c>
      <c r="J30" s="340"/>
      <c r="K30" s="341"/>
      <c r="L30" s="328" t="s">
        <v>18</v>
      </c>
      <c r="M30" s="329"/>
      <c r="N30" s="329"/>
      <c r="O30" s="329"/>
      <c r="P30" s="329"/>
      <c r="Q30" s="329"/>
      <c r="R30" s="329"/>
      <c r="S30" s="330"/>
      <c r="T30" s="170"/>
      <c r="U30" s="385" t="s">
        <v>3</v>
      </c>
      <c r="V30" s="385"/>
      <c r="W30" s="385"/>
      <c r="X30" s="385"/>
      <c r="Y30" s="385"/>
      <c r="Z30" s="171"/>
      <c r="AA30" s="5"/>
    </row>
    <row r="31" spans="1:27" ht="18" customHeight="1">
      <c r="A31" s="394"/>
      <c r="B31" s="395"/>
      <c r="C31" s="395"/>
      <c r="D31" s="395"/>
      <c r="E31" s="172"/>
      <c r="F31" s="18"/>
      <c r="G31" s="18"/>
      <c r="H31" s="19"/>
      <c r="I31" s="17"/>
      <c r="J31" s="18"/>
      <c r="K31" s="19"/>
      <c r="L31" s="20"/>
      <c r="M31" s="44"/>
      <c r="N31" s="61"/>
      <c r="O31" s="61"/>
      <c r="P31" s="61"/>
      <c r="Q31" s="61"/>
      <c r="R31" s="61"/>
      <c r="S31" s="21"/>
      <c r="T31" s="22"/>
      <c r="U31" s="23"/>
      <c r="V31" s="24"/>
      <c r="W31" s="25"/>
      <c r="X31" s="25"/>
      <c r="Y31" s="25"/>
      <c r="Z31" s="26"/>
      <c r="AA31" s="5"/>
    </row>
    <row r="32" spans="1:27" ht="18" customHeight="1">
      <c r="A32" s="394"/>
      <c r="B32" s="395"/>
      <c r="C32" s="395"/>
      <c r="D32" s="395"/>
      <c r="E32" s="173"/>
      <c r="F32" s="28"/>
      <c r="G32" s="28"/>
      <c r="H32" s="29"/>
      <c r="I32" s="27"/>
      <c r="J32" s="28"/>
      <c r="K32" s="29"/>
      <c r="L32" s="398" t="s">
        <v>67</v>
      </c>
      <c r="M32" s="399"/>
      <c r="N32" s="399"/>
      <c r="O32" s="399"/>
      <c r="P32" s="399"/>
      <c r="Q32" s="399"/>
      <c r="R32" s="399"/>
      <c r="S32" s="400"/>
      <c r="T32" s="30"/>
      <c r="U32" s="31"/>
      <c r="V32" s="32"/>
      <c r="W32" s="25"/>
      <c r="X32" s="25"/>
      <c r="Y32" s="25"/>
      <c r="Z32" s="26"/>
      <c r="AA32" s="5"/>
    </row>
    <row r="33" spans="1:26" ht="18" customHeight="1" thickBot="1">
      <c r="A33" s="396"/>
      <c r="B33" s="397"/>
      <c r="C33" s="397"/>
      <c r="D33" s="397"/>
      <c r="E33" s="174"/>
      <c r="F33" s="175"/>
      <c r="G33" s="175"/>
      <c r="H33" s="176"/>
      <c r="I33" s="177"/>
      <c r="J33" s="175"/>
      <c r="K33" s="176"/>
      <c r="L33" s="178"/>
      <c r="M33" s="179"/>
      <c r="N33" s="180"/>
      <c r="O33" s="180"/>
      <c r="P33" s="180"/>
      <c r="Q33" s="180"/>
      <c r="R33" s="180"/>
      <c r="S33" s="181"/>
      <c r="T33" s="182"/>
      <c r="U33" s="183"/>
      <c r="V33" s="184"/>
      <c r="W33" s="183"/>
      <c r="X33" s="185"/>
      <c r="Y33" s="185"/>
      <c r="Z33" s="186"/>
    </row>
    <row r="34" spans="1:27" ht="13.5" customHeight="1">
      <c r="A34" s="414" t="s">
        <v>14</v>
      </c>
      <c r="B34" s="415"/>
      <c r="C34" s="415"/>
      <c r="D34" s="416"/>
      <c r="E34" s="41"/>
      <c r="F34" s="169"/>
      <c r="G34" s="169"/>
      <c r="H34" s="169"/>
      <c r="I34" s="169"/>
      <c r="J34" s="169"/>
      <c r="K34" s="169"/>
      <c r="L34" s="169"/>
      <c r="M34" s="169"/>
      <c r="N34" s="401" t="s">
        <v>65</v>
      </c>
      <c r="O34" s="402"/>
      <c r="P34" s="402"/>
      <c r="Q34" s="402"/>
      <c r="R34" s="402"/>
      <c r="S34" s="402"/>
      <c r="T34" s="402"/>
      <c r="U34" s="402"/>
      <c r="V34" s="402"/>
      <c r="W34" s="403"/>
      <c r="X34" s="386" t="s">
        <v>61</v>
      </c>
      <c r="Y34" s="387"/>
      <c r="Z34" s="388"/>
      <c r="AA34" s="63"/>
    </row>
    <row r="35" spans="1:27" ht="13.5" customHeight="1">
      <c r="A35" s="417"/>
      <c r="B35" s="418"/>
      <c r="C35" s="418"/>
      <c r="D35" s="419"/>
      <c r="E35" s="41"/>
      <c r="F35" s="423" t="s">
        <v>15</v>
      </c>
      <c r="G35" s="423"/>
      <c r="H35" s="423"/>
      <c r="I35" s="423"/>
      <c r="J35" s="423"/>
      <c r="K35" s="423"/>
      <c r="L35" s="423"/>
      <c r="M35" s="169"/>
      <c r="N35" s="404"/>
      <c r="O35" s="405"/>
      <c r="P35" s="405"/>
      <c r="Q35" s="405"/>
      <c r="R35" s="405"/>
      <c r="S35" s="405"/>
      <c r="T35" s="405"/>
      <c r="U35" s="405"/>
      <c r="V35" s="405"/>
      <c r="W35" s="406"/>
      <c r="X35" s="389"/>
      <c r="Y35" s="390"/>
      <c r="Z35" s="391"/>
      <c r="AA35" s="63"/>
    </row>
    <row r="36" spans="1:27" ht="13.5" customHeight="1">
      <c r="A36" s="420"/>
      <c r="B36" s="421"/>
      <c r="C36" s="421"/>
      <c r="D36" s="422"/>
      <c r="E36" s="40"/>
      <c r="F36" s="16"/>
      <c r="G36" s="16"/>
      <c r="H36" s="16"/>
      <c r="I36" s="16"/>
      <c r="J36" s="16"/>
      <c r="K36" s="16"/>
      <c r="L36" s="16"/>
      <c r="M36" s="16"/>
      <c r="N36" s="187" t="s">
        <v>66</v>
      </c>
      <c r="O36" s="45"/>
      <c r="P36" s="45"/>
      <c r="Q36" s="45"/>
      <c r="R36" s="45"/>
      <c r="S36" s="45"/>
      <c r="T36" s="45"/>
      <c r="U36" s="39"/>
      <c r="V36" s="36"/>
      <c r="W36" s="37"/>
      <c r="X36" s="35"/>
      <c r="Y36" s="36"/>
      <c r="Z36" s="38"/>
      <c r="AA36" s="5"/>
    </row>
    <row r="37" spans="1:27" ht="40.5" customHeight="1" thickBot="1">
      <c r="A37" s="411" t="s">
        <v>24</v>
      </c>
      <c r="B37" s="412"/>
      <c r="C37" s="412"/>
      <c r="D37" s="413"/>
      <c r="E37" s="165" t="s">
        <v>156</v>
      </c>
      <c r="F37" s="164">
        <f>IF('入力シート'!B29="","",'入力シート'!B29)</f>
      </c>
      <c r="G37" s="164" t="s">
        <v>122</v>
      </c>
      <c r="H37" s="164">
        <f>IF('入力シート'!D29="","",'入力シート'!D29)</f>
      </c>
      <c r="I37" s="164" t="s">
        <v>123</v>
      </c>
      <c r="J37" s="307" t="s">
        <v>130</v>
      </c>
      <c r="K37" s="307"/>
      <c r="L37" s="307"/>
      <c r="M37" s="307"/>
      <c r="N37" s="188"/>
      <c r="O37" s="189" t="s">
        <v>57</v>
      </c>
      <c r="P37" s="189"/>
      <c r="Q37" s="189"/>
      <c r="R37" s="189"/>
      <c r="S37" s="189"/>
      <c r="T37" s="189"/>
      <c r="U37" s="190"/>
      <c r="V37" s="190"/>
      <c r="W37" s="191"/>
      <c r="X37" s="192"/>
      <c r="Y37" s="189"/>
      <c r="Z37" s="193"/>
      <c r="AA37" s="5"/>
    </row>
    <row r="38" spans="1:26" ht="30" customHeight="1" thickBot="1">
      <c r="A38" s="408" t="s">
        <v>17</v>
      </c>
      <c r="B38" s="409"/>
      <c r="C38" s="409"/>
      <c r="D38" s="410"/>
      <c r="E38" s="365" t="str">
        <f>IF('入力シート'!A25="","",'入力シート'!A25)</f>
        <v>①毎期払</v>
      </c>
      <c r="F38" s="366"/>
      <c r="G38" s="366"/>
      <c r="H38" s="366"/>
      <c r="I38" s="366"/>
      <c r="J38" s="366"/>
      <c r="K38" s="148"/>
      <c r="L38" s="367"/>
      <c r="M38" s="367"/>
      <c r="N38" s="367"/>
      <c r="O38" s="367"/>
      <c r="P38" s="367"/>
      <c r="Q38" s="367"/>
      <c r="R38" s="194"/>
      <c r="S38" s="194"/>
      <c r="T38" s="194"/>
      <c r="U38" s="194"/>
      <c r="V38" s="194"/>
      <c r="W38" s="194"/>
      <c r="X38" s="194"/>
      <c r="Y38" s="194"/>
      <c r="Z38" s="160"/>
    </row>
    <row r="39" spans="1:26" ht="12" customHeight="1">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ht="14.25" customHeight="1">
      <c r="A40" s="33"/>
      <c r="B40" s="51" t="s">
        <v>41</v>
      </c>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1:26" s="1" customFormat="1" ht="14.25" customHeight="1">
      <c r="A41" s="43"/>
      <c r="B41" s="51">
        <v>1</v>
      </c>
      <c r="C41" s="43" t="s">
        <v>44</v>
      </c>
      <c r="D41" s="43"/>
      <c r="E41" s="43"/>
      <c r="F41" s="43"/>
      <c r="G41" s="43"/>
      <c r="H41" s="43"/>
      <c r="I41" s="43"/>
      <c r="J41" s="43"/>
      <c r="K41" s="43"/>
      <c r="L41" s="43"/>
      <c r="M41" s="43"/>
      <c r="N41" s="43"/>
      <c r="O41" s="43"/>
      <c r="P41" s="43"/>
      <c r="Q41" s="43"/>
      <c r="R41" s="43"/>
      <c r="S41" s="43"/>
      <c r="T41" s="43"/>
      <c r="U41" s="43"/>
      <c r="V41" s="43"/>
      <c r="W41" s="43"/>
      <c r="X41" s="43"/>
      <c r="Y41" s="43"/>
      <c r="Z41" s="43"/>
    </row>
    <row r="42" spans="1:27" s="1" customFormat="1" ht="14.25" customHeight="1">
      <c r="A42" s="43"/>
      <c r="B42" s="51"/>
      <c r="C42" s="43" t="s">
        <v>43</v>
      </c>
      <c r="D42" s="43"/>
      <c r="E42" s="43"/>
      <c r="F42" s="43"/>
      <c r="G42" s="43"/>
      <c r="H42" s="43"/>
      <c r="I42" s="43"/>
      <c r="J42" s="43"/>
      <c r="K42" s="43"/>
      <c r="L42" s="43"/>
      <c r="M42" s="43"/>
      <c r="N42" s="43"/>
      <c r="O42" s="43"/>
      <c r="P42" s="43"/>
      <c r="Q42" s="43"/>
      <c r="R42" s="43"/>
      <c r="S42" s="43"/>
      <c r="T42" s="43"/>
      <c r="U42" s="43"/>
      <c r="V42" s="43"/>
      <c r="W42" s="43"/>
      <c r="X42" s="43"/>
      <c r="Y42" s="43"/>
      <c r="Z42" s="43"/>
      <c r="AA42" s="53"/>
    </row>
    <row r="43" spans="1:26" s="1" customFormat="1" ht="14.25" customHeight="1">
      <c r="A43" s="43"/>
      <c r="B43" s="51">
        <v>2</v>
      </c>
      <c r="C43" s="43" t="s">
        <v>49</v>
      </c>
      <c r="D43" s="43"/>
      <c r="E43" s="43"/>
      <c r="F43" s="43"/>
      <c r="G43" s="43"/>
      <c r="H43" s="43"/>
      <c r="I43" s="43"/>
      <c r="J43" s="43"/>
      <c r="K43" s="43"/>
      <c r="L43" s="43"/>
      <c r="M43" s="43"/>
      <c r="N43" s="43"/>
      <c r="O43" s="43"/>
      <c r="P43" s="43"/>
      <c r="Q43" s="43"/>
      <c r="R43" s="43"/>
      <c r="S43" s="43"/>
      <c r="T43" s="43"/>
      <c r="U43" s="43"/>
      <c r="V43" s="43"/>
      <c r="W43" s="43"/>
      <c r="X43" s="43"/>
      <c r="Y43" s="43"/>
      <c r="Z43" s="43"/>
    </row>
    <row r="44" spans="1:26" s="1" customFormat="1" ht="14.25" customHeight="1">
      <c r="A44" s="43"/>
      <c r="B44" s="51"/>
      <c r="C44" s="43" t="s">
        <v>25</v>
      </c>
      <c r="D44" s="43"/>
      <c r="E44" s="43"/>
      <c r="F44" s="43"/>
      <c r="G44" s="43"/>
      <c r="H44" s="43"/>
      <c r="I44" s="43"/>
      <c r="J44" s="43"/>
      <c r="K44" s="43"/>
      <c r="L44" s="43"/>
      <c r="M44" s="43"/>
      <c r="N44" s="43"/>
      <c r="O44" s="43"/>
      <c r="P44" s="43"/>
      <c r="Q44" s="43"/>
      <c r="R44" s="43"/>
      <c r="S44" s="43"/>
      <c r="T44" s="43"/>
      <c r="U44" s="43"/>
      <c r="V44" s="43"/>
      <c r="W44" s="43"/>
      <c r="X44" s="43"/>
      <c r="Y44" s="43"/>
      <c r="Z44" s="43"/>
    </row>
    <row r="45" spans="1:26" s="1" customFormat="1" ht="14.25" customHeight="1">
      <c r="A45" s="43"/>
      <c r="B45" s="51">
        <v>3</v>
      </c>
      <c r="C45" s="43" t="s">
        <v>26</v>
      </c>
      <c r="D45" s="43"/>
      <c r="E45" s="43"/>
      <c r="F45" s="43"/>
      <c r="G45" s="43"/>
      <c r="H45" s="43"/>
      <c r="I45" s="43"/>
      <c r="J45" s="43"/>
      <c r="K45" s="43"/>
      <c r="L45" s="43"/>
      <c r="M45" s="43"/>
      <c r="N45" s="43"/>
      <c r="O45" s="43"/>
      <c r="P45" s="43"/>
      <c r="Q45" s="43"/>
      <c r="R45" s="43"/>
      <c r="S45" s="43"/>
      <c r="T45" s="43"/>
      <c r="U45" s="43"/>
      <c r="V45" s="43"/>
      <c r="W45" s="43"/>
      <c r="X45" s="43"/>
      <c r="Y45" s="43"/>
      <c r="Z45" s="43"/>
    </row>
    <row r="46" spans="1:26" s="1" customFormat="1" ht="14.25" customHeight="1">
      <c r="A46" s="43"/>
      <c r="B46" s="51"/>
      <c r="C46" s="43" t="s">
        <v>27</v>
      </c>
      <c r="D46" s="43"/>
      <c r="E46" s="43"/>
      <c r="F46" s="43"/>
      <c r="G46" s="43"/>
      <c r="H46" s="43"/>
      <c r="I46" s="43"/>
      <c r="J46" s="43"/>
      <c r="K46" s="43"/>
      <c r="L46" s="43"/>
      <c r="M46" s="43"/>
      <c r="N46" s="43"/>
      <c r="O46" s="43"/>
      <c r="P46" s="43"/>
      <c r="Q46" s="43"/>
      <c r="R46" s="43"/>
      <c r="S46" s="43"/>
      <c r="T46" s="43"/>
      <c r="U46" s="43"/>
      <c r="V46" s="43"/>
      <c r="W46" s="43"/>
      <c r="X46" s="43"/>
      <c r="Y46" s="43"/>
      <c r="Z46" s="43"/>
    </row>
    <row r="47" spans="1:26" s="1" customFormat="1" ht="14.25" customHeight="1">
      <c r="A47" s="43"/>
      <c r="B47" s="51">
        <v>4</v>
      </c>
      <c r="C47" s="43" t="s">
        <v>51</v>
      </c>
      <c r="D47" s="43"/>
      <c r="E47" s="43"/>
      <c r="F47" s="43"/>
      <c r="G47" s="43"/>
      <c r="H47" s="43"/>
      <c r="I47" s="43"/>
      <c r="J47" s="43"/>
      <c r="K47" s="43"/>
      <c r="L47" s="43"/>
      <c r="M47" s="43"/>
      <c r="N47" s="43"/>
      <c r="O47" s="43"/>
      <c r="P47" s="43"/>
      <c r="Q47" s="43"/>
      <c r="R47" s="43"/>
      <c r="S47" s="43"/>
      <c r="T47" s="43"/>
      <c r="U47" s="51" t="s">
        <v>30</v>
      </c>
      <c r="V47" s="43"/>
      <c r="W47" s="43"/>
      <c r="X47" s="43"/>
      <c r="Y47" s="43"/>
      <c r="Z47" s="43"/>
    </row>
    <row r="48" spans="1:26" s="1" customFormat="1" ht="14.25" customHeight="1">
      <c r="A48" s="43"/>
      <c r="B48" s="51"/>
      <c r="C48" s="43" t="s">
        <v>50</v>
      </c>
      <c r="D48" s="43"/>
      <c r="E48" s="43"/>
      <c r="F48" s="43"/>
      <c r="G48" s="43"/>
      <c r="H48" s="43"/>
      <c r="I48" s="43"/>
      <c r="J48" s="43"/>
      <c r="K48" s="43"/>
      <c r="L48" s="43"/>
      <c r="M48" s="43"/>
      <c r="N48" s="43"/>
      <c r="O48" s="43"/>
      <c r="P48" s="43"/>
      <c r="Q48" s="43"/>
      <c r="R48" s="43"/>
      <c r="S48" s="43"/>
      <c r="T48" s="43"/>
      <c r="U48" s="43"/>
      <c r="V48" s="43"/>
      <c r="W48" s="43"/>
      <c r="X48" s="43"/>
      <c r="Y48" s="43"/>
      <c r="Z48" s="43"/>
    </row>
    <row r="49" spans="1:26" s="1" customFormat="1" ht="14.25" customHeight="1">
      <c r="A49" s="43"/>
      <c r="B49" s="51">
        <v>5</v>
      </c>
      <c r="C49" s="43" t="s">
        <v>45</v>
      </c>
      <c r="D49" s="43"/>
      <c r="E49" s="43"/>
      <c r="F49" s="43"/>
      <c r="G49" s="43"/>
      <c r="H49" s="43"/>
      <c r="I49" s="43"/>
      <c r="J49" s="43"/>
      <c r="K49" s="43"/>
      <c r="L49" s="43"/>
      <c r="M49" s="43"/>
      <c r="N49" s="43"/>
      <c r="O49" s="43"/>
      <c r="P49" s="43"/>
      <c r="Q49" s="43"/>
      <c r="R49" s="43"/>
      <c r="T49" s="43"/>
      <c r="V49" s="43"/>
      <c r="W49" s="43"/>
      <c r="X49" s="43"/>
      <c r="Y49" s="43"/>
      <c r="Z49" s="43"/>
    </row>
    <row r="50" spans="1:26" s="1" customFormat="1" ht="14.25" customHeight="1">
      <c r="A50" s="43"/>
      <c r="B50" s="51"/>
      <c r="C50" s="43" t="s">
        <v>28</v>
      </c>
      <c r="D50" s="43"/>
      <c r="E50" s="43"/>
      <c r="F50" s="43"/>
      <c r="G50" s="43"/>
      <c r="H50" s="43"/>
      <c r="I50" s="43"/>
      <c r="J50" s="43"/>
      <c r="K50" s="43"/>
      <c r="L50" s="43"/>
      <c r="M50" s="43"/>
      <c r="N50" s="43"/>
      <c r="O50" s="43"/>
      <c r="P50" s="43"/>
      <c r="Q50" s="43"/>
      <c r="R50" s="43"/>
      <c r="S50" s="43"/>
      <c r="T50" s="43"/>
      <c r="U50" s="43"/>
      <c r="V50" s="43"/>
      <c r="W50" s="43"/>
      <c r="X50" s="43"/>
      <c r="Y50" s="43"/>
      <c r="Z50" s="43"/>
    </row>
    <row r="51" spans="1:26" s="1" customFormat="1" ht="14.25" customHeight="1">
      <c r="A51" s="43"/>
      <c r="B51" s="51">
        <v>6</v>
      </c>
      <c r="C51" s="43" t="s">
        <v>29</v>
      </c>
      <c r="D51" s="43"/>
      <c r="E51" s="43"/>
      <c r="F51" s="43"/>
      <c r="G51" s="43"/>
      <c r="H51" s="43"/>
      <c r="I51" s="43"/>
      <c r="J51" s="43"/>
      <c r="K51" s="43"/>
      <c r="L51" s="43"/>
      <c r="M51" s="43"/>
      <c r="N51" s="43"/>
      <c r="O51" s="43"/>
      <c r="P51" s="43"/>
      <c r="Q51" s="43"/>
      <c r="R51" s="43"/>
      <c r="S51" s="43"/>
      <c r="T51" s="43"/>
      <c r="U51" s="43"/>
      <c r="V51" s="43"/>
      <c r="W51" s="43"/>
      <c r="X51" s="43"/>
      <c r="Y51" s="43"/>
      <c r="Z51" s="43"/>
    </row>
    <row r="52" spans="1:26" s="1" customFormat="1" ht="14.25" customHeight="1">
      <c r="A52" s="43"/>
      <c r="B52" s="51">
        <v>7</v>
      </c>
      <c r="C52" s="43" t="s">
        <v>53</v>
      </c>
      <c r="D52" s="43"/>
      <c r="E52" s="43"/>
      <c r="F52" s="43"/>
      <c r="G52" s="43"/>
      <c r="H52" s="43"/>
      <c r="I52" s="43"/>
      <c r="J52" s="43"/>
      <c r="K52" s="43"/>
      <c r="L52" s="43"/>
      <c r="M52" s="43"/>
      <c r="N52" s="43"/>
      <c r="O52" s="43"/>
      <c r="P52" s="43"/>
      <c r="Q52" s="43"/>
      <c r="R52" s="43"/>
      <c r="S52" s="43"/>
      <c r="T52" s="43"/>
      <c r="U52" s="43"/>
      <c r="V52" s="43"/>
      <c r="W52" s="43"/>
      <c r="X52" s="43"/>
      <c r="Y52" s="43"/>
      <c r="Z52" s="43"/>
    </row>
    <row r="53" spans="1:26" s="1" customFormat="1" ht="14.25" customHeight="1">
      <c r="A53" s="43"/>
      <c r="B53" s="51"/>
      <c r="C53" s="43" t="s">
        <v>52</v>
      </c>
      <c r="D53" s="43"/>
      <c r="E53" s="43"/>
      <c r="F53" s="43"/>
      <c r="G53" s="43"/>
      <c r="H53" s="43"/>
      <c r="I53" s="43"/>
      <c r="J53" s="43"/>
      <c r="K53" s="43"/>
      <c r="L53" s="43"/>
      <c r="M53" s="43"/>
      <c r="N53" s="43"/>
      <c r="O53" s="43"/>
      <c r="P53" s="43"/>
      <c r="Q53" s="43"/>
      <c r="R53" s="43"/>
      <c r="S53" s="43"/>
      <c r="T53" s="43"/>
      <c r="U53" s="43"/>
      <c r="V53" s="43"/>
      <c r="W53" s="43"/>
      <c r="X53" s="43"/>
      <c r="Y53" s="43"/>
      <c r="Z53" s="43"/>
    </row>
    <row r="54" spans="1:26" ht="14.25">
      <c r="A54" s="52"/>
      <c r="B54" s="54"/>
      <c r="C54" s="52"/>
      <c r="D54" s="52"/>
      <c r="E54" s="52"/>
      <c r="F54" s="52"/>
      <c r="G54" s="52"/>
      <c r="H54" s="52"/>
      <c r="I54" s="52"/>
      <c r="J54" s="52"/>
      <c r="K54" s="52"/>
      <c r="L54" s="52"/>
      <c r="M54" s="52"/>
      <c r="N54" s="52"/>
      <c r="O54" s="52"/>
      <c r="P54" s="52"/>
      <c r="Q54" s="52"/>
      <c r="R54" s="52"/>
      <c r="S54" s="52"/>
      <c r="T54" s="52"/>
      <c r="U54" s="52"/>
      <c r="V54" s="52"/>
      <c r="W54" s="52"/>
      <c r="X54" s="52"/>
      <c r="Y54" s="52"/>
      <c r="Z54" s="52"/>
    </row>
    <row r="55" ht="14.25">
      <c r="B55" s="55"/>
    </row>
    <row r="56" ht="14.25">
      <c r="B56" s="55"/>
    </row>
    <row r="57" ht="14.25">
      <c r="B57" s="55"/>
    </row>
    <row r="58" ht="14.25">
      <c r="B58" s="55"/>
    </row>
    <row r="59" ht="14.25">
      <c r="B59" s="55"/>
    </row>
    <row r="60" ht="14.25">
      <c r="B60" s="55"/>
    </row>
  </sheetData>
  <sheetProtection password="CF60" sheet="1" objects="1" scenarios="1" selectLockedCells="1" selectUnlockedCells="1"/>
  <mergeCells count="33">
    <mergeCell ref="Q12:Z12"/>
    <mergeCell ref="J37:M37"/>
    <mergeCell ref="E38:J38"/>
    <mergeCell ref="L38:Q38"/>
    <mergeCell ref="L15:M16"/>
    <mergeCell ref="N15:Z16"/>
    <mergeCell ref="A17:Z17"/>
    <mergeCell ref="A18:C18"/>
    <mergeCell ref="A20:Z20"/>
    <mergeCell ref="A29:Z29"/>
    <mergeCell ref="L9:N11"/>
    <mergeCell ref="O9:Z11"/>
    <mergeCell ref="J10:K15"/>
    <mergeCell ref="L12:N14"/>
    <mergeCell ref="O13:Z14"/>
    <mergeCell ref="D18:I18"/>
    <mergeCell ref="K18:Z18"/>
    <mergeCell ref="A9:G10"/>
    <mergeCell ref="A12:F13"/>
    <mergeCell ref="O12:P12"/>
    <mergeCell ref="C19:J19"/>
    <mergeCell ref="U30:Y30"/>
    <mergeCell ref="A30:D33"/>
    <mergeCell ref="E30:H30"/>
    <mergeCell ref="I30:K30"/>
    <mergeCell ref="L30:S30"/>
    <mergeCell ref="L32:S32"/>
    <mergeCell ref="A37:D37"/>
    <mergeCell ref="A38:D38"/>
    <mergeCell ref="A34:D36"/>
    <mergeCell ref="N34:W35"/>
    <mergeCell ref="X34:Z35"/>
    <mergeCell ref="F35:L35"/>
  </mergeCells>
  <printOptions/>
  <pageMargins left="0.5905511811023623" right="0" top="0.3937007874015748" bottom="0" header="0" footer="0"/>
  <pageSetup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A60"/>
  <sheetViews>
    <sheetView tabSelected="1" zoomScalePageLayoutView="0" workbookViewId="0" topLeftCell="A4">
      <selection activeCell="AG23" sqref="AG23"/>
    </sheetView>
  </sheetViews>
  <sheetFormatPr defaultColWidth="3.125" defaultRowHeight="14.25"/>
  <cols>
    <col min="1" max="26" width="3.50390625" style="64" customWidth="1"/>
    <col min="27" max="28" width="3.25390625" style="64" customWidth="1"/>
    <col min="29" max="16384" width="3.125" style="64" customWidth="1"/>
  </cols>
  <sheetData>
    <row r="1" spans="1:14" s="2" customFormat="1" ht="14.25" customHeight="1">
      <c r="A1" s="1" t="s">
        <v>54</v>
      </c>
      <c r="M1" s="146"/>
      <c r="N1" s="152" t="s">
        <v>114</v>
      </c>
    </row>
    <row r="2" s="2" customFormat="1" ht="14.25" customHeight="1"/>
    <row r="3" s="2" customFormat="1" ht="14.25" customHeight="1"/>
    <row r="4" s="2" customFormat="1" ht="17.25" customHeight="1"/>
    <row r="5" s="2" customFormat="1" ht="14.25" customHeight="1"/>
    <row r="6" s="2" customFormat="1" ht="14.25" customHeight="1"/>
    <row r="7" spans="1:27" s="5" customFormat="1" ht="14.25" customHeight="1">
      <c r="A7" s="2"/>
      <c r="B7" s="2"/>
      <c r="C7" s="2"/>
      <c r="D7" s="2"/>
      <c r="E7" s="2"/>
      <c r="F7" s="2"/>
      <c r="G7" s="2"/>
      <c r="H7" s="2"/>
      <c r="I7" s="2"/>
      <c r="J7" s="2"/>
      <c r="K7" s="2"/>
      <c r="L7" s="2"/>
      <c r="M7" s="2"/>
      <c r="N7" s="2"/>
      <c r="O7" s="2"/>
      <c r="P7" s="3"/>
      <c r="R7" s="3"/>
      <c r="S7" s="3" t="s">
        <v>158</v>
      </c>
      <c r="T7" s="3"/>
      <c r="U7" s="3">
        <f>IF('入力シート'!B2="","",'入力シート'!B2)</f>
      </c>
      <c r="V7" s="3" t="s">
        <v>122</v>
      </c>
      <c r="W7" s="3">
        <f>IF('入力シート'!D2="","",'入力シート'!D2)</f>
      </c>
      <c r="X7" s="3" t="s">
        <v>123</v>
      </c>
      <c r="Y7" s="3">
        <f>IF('入力シート'!F2="","",'入力シート'!F2)</f>
      </c>
      <c r="Z7" s="146" t="s">
        <v>124</v>
      </c>
      <c r="AA7" s="4"/>
    </row>
    <row r="8" ht="14.25" customHeight="1" thickBot="1">
      <c r="AA8" s="4"/>
    </row>
    <row r="9" spans="10:27" ht="14.25" customHeight="1">
      <c r="J9" s="6"/>
      <c r="K9" s="7"/>
      <c r="L9" s="345" t="s">
        <v>68</v>
      </c>
      <c r="M9" s="430"/>
      <c r="N9" s="431"/>
      <c r="O9" s="345">
        <f>IF('入力シート'!A11="","",'入力シート'!A11)</f>
      </c>
      <c r="P9" s="354"/>
      <c r="Q9" s="354"/>
      <c r="R9" s="354"/>
      <c r="S9" s="354"/>
      <c r="T9" s="354"/>
      <c r="U9" s="354"/>
      <c r="V9" s="354"/>
      <c r="W9" s="354"/>
      <c r="X9" s="354"/>
      <c r="Y9" s="354"/>
      <c r="Z9" s="355"/>
      <c r="AA9" s="65"/>
    </row>
    <row r="10" spans="10:27" ht="14.25" customHeight="1">
      <c r="J10" s="343" t="s">
        <v>69</v>
      </c>
      <c r="K10" s="344"/>
      <c r="L10" s="432"/>
      <c r="M10" s="428"/>
      <c r="N10" s="433"/>
      <c r="O10" s="356"/>
      <c r="P10" s="357"/>
      <c r="Q10" s="357"/>
      <c r="R10" s="357"/>
      <c r="S10" s="357"/>
      <c r="T10" s="357"/>
      <c r="U10" s="357"/>
      <c r="V10" s="357"/>
      <c r="W10" s="357"/>
      <c r="X10" s="357"/>
      <c r="Y10" s="357"/>
      <c r="Z10" s="358"/>
      <c r="AA10" s="65"/>
    </row>
    <row r="11" spans="10:27" ht="14.25" customHeight="1">
      <c r="J11" s="343"/>
      <c r="K11" s="344"/>
      <c r="L11" s="434"/>
      <c r="M11" s="435"/>
      <c r="N11" s="436"/>
      <c r="O11" s="359"/>
      <c r="P11" s="360"/>
      <c r="Q11" s="360"/>
      <c r="R11" s="360"/>
      <c r="S11" s="360"/>
      <c r="T11" s="360"/>
      <c r="U11" s="360"/>
      <c r="V11" s="360"/>
      <c r="W11" s="360"/>
      <c r="X11" s="360"/>
      <c r="Y11" s="360"/>
      <c r="Z11" s="361"/>
      <c r="AA11" s="65"/>
    </row>
    <row r="12" spans="10:27" ht="14.25" customHeight="1">
      <c r="J12" s="343"/>
      <c r="K12" s="344"/>
      <c r="L12" s="370" t="s">
        <v>70</v>
      </c>
      <c r="M12" s="437"/>
      <c r="N12" s="438"/>
      <c r="O12" s="331" t="s">
        <v>127</v>
      </c>
      <c r="P12" s="332"/>
      <c r="Q12" s="333">
        <f>IF('入力シート'!G16="","",'入力シート'!G16)</f>
      </c>
      <c r="R12" s="333"/>
      <c r="S12" s="333"/>
      <c r="T12" s="333"/>
      <c r="U12" s="333"/>
      <c r="V12" s="333"/>
      <c r="W12" s="333"/>
      <c r="X12" s="333"/>
      <c r="Y12" s="333"/>
      <c r="Z12" s="334"/>
      <c r="AA12" s="65"/>
    </row>
    <row r="13" spans="10:27" ht="14.25" customHeight="1">
      <c r="J13" s="343"/>
      <c r="K13" s="344"/>
      <c r="L13" s="432"/>
      <c r="M13" s="428"/>
      <c r="N13" s="433"/>
      <c r="O13" s="373">
        <f>IF('入力シート'!A16="","",'入力シート'!A16)</f>
      </c>
      <c r="P13" s="374"/>
      <c r="Q13" s="374"/>
      <c r="R13" s="374"/>
      <c r="S13" s="374"/>
      <c r="T13" s="374"/>
      <c r="U13" s="374"/>
      <c r="V13" s="374"/>
      <c r="W13" s="374"/>
      <c r="X13" s="374"/>
      <c r="Y13" s="374"/>
      <c r="Z13" s="358"/>
      <c r="AA13" s="65"/>
    </row>
    <row r="14" spans="10:27" ht="14.25" customHeight="1">
      <c r="J14" s="343"/>
      <c r="K14" s="344"/>
      <c r="L14" s="434"/>
      <c r="M14" s="435"/>
      <c r="N14" s="436"/>
      <c r="O14" s="359"/>
      <c r="P14" s="360"/>
      <c r="Q14" s="360"/>
      <c r="R14" s="360"/>
      <c r="S14" s="360"/>
      <c r="T14" s="360"/>
      <c r="U14" s="360"/>
      <c r="V14" s="360"/>
      <c r="W14" s="360"/>
      <c r="X14" s="360"/>
      <c r="Y14" s="360"/>
      <c r="Z14" s="361"/>
      <c r="AA14" s="65"/>
    </row>
    <row r="15" spans="10:27" ht="14.25" customHeight="1">
      <c r="J15" s="343"/>
      <c r="K15" s="344"/>
      <c r="L15" s="335" t="s">
        <v>128</v>
      </c>
      <c r="M15" s="336"/>
      <c r="N15" s="381">
        <f>IF('入力シート'!A20="","",'入力シート'!A20)</f>
      </c>
      <c r="O15" s="381"/>
      <c r="P15" s="381"/>
      <c r="Q15" s="381"/>
      <c r="R15" s="381"/>
      <c r="S15" s="381"/>
      <c r="T15" s="381"/>
      <c r="U15" s="381"/>
      <c r="V15" s="381"/>
      <c r="W15" s="381"/>
      <c r="X15" s="381"/>
      <c r="Y15" s="381"/>
      <c r="Z15" s="382"/>
      <c r="AA15" s="65"/>
    </row>
    <row r="16" spans="2:27" ht="14.25" customHeight="1" thickBot="1">
      <c r="B16" s="65"/>
      <c r="C16" s="65"/>
      <c r="D16" s="65"/>
      <c r="E16" s="65"/>
      <c r="F16" s="65"/>
      <c r="G16" s="65"/>
      <c r="H16" s="65"/>
      <c r="J16" s="8"/>
      <c r="K16" s="9"/>
      <c r="L16" s="337"/>
      <c r="M16" s="338"/>
      <c r="N16" s="383"/>
      <c r="O16" s="383"/>
      <c r="P16" s="383"/>
      <c r="Q16" s="383"/>
      <c r="R16" s="383"/>
      <c r="S16" s="383"/>
      <c r="T16" s="383"/>
      <c r="U16" s="383"/>
      <c r="V16" s="383"/>
      <c r="W16" s="383"/>
      <c r="X16" s="383"/>
      <c r="Y16" s="383"/>
      <c r="Z16" s="384"/>
      <c r="AA16" s="65"/>
    </row>
    <row r="17" spans="1:27" ht="14.25" customHeight="1" thickBot="1">
      <c r="A17" s="428"/>
      <c r="B17" s="428"/>
      <c r="C17" s="428"/>
      <c r="D17" s="428"/>
      <c r="E17" s="428"/>
      <c r="F17" s="428"/>
      <c r="G17" s="428"/>
      <c r="H17" s="428"/>
      <c r="I17" s="428"/>
      <c r="J17" s="428"/>
      <c r="K17" s="428"/>
      <c r="L17" s="428"/>
      <c r="M17" s="428"/>
      <c r="N17" s="428"/>
      <c r="O17" s="428"/>
      <c r="P17" s="428"/>
      <c r="Q17" s="428"/>
      <c r="R17" s="428"/>
      <c r="S17" s="428"/>
      <c r="T17" s="428"/>
      <c r="U17" s="428"/>
      <c r="V17" s="428"/>
      <c r="W17" s="428"/>
      <c r="X17" s="428"/>
      <c r="Y17" s="428"/>
      <c r="Z17" s="428"/>
      <c r="AA17" s="4"/>
    </row>
    <row r="18" spans="1:27" ht="31.5" customHeight="1" thickBot="1">
      <c r="A18" s="362" t="s">
        <v>71</v>
      </c>
      <c r="B18" s="363"/>
      <c r="C18" s="364"/>
      <c r="D18" s="300">
        <f>'入力シート'!A5</f>
        <v>0</v>
      </c>
      <c r="E18" s="301"/>
      <c r="F18" s="301"/>
      <c r="G18" s="301"/>
      <c r="H18" s="301"/>
      <c r="I18" s="302"/>
      <c r="J18" s="42"/>
      <c r="K18" s="424"/>
      <c r="L18" s="425"/>
      <c r="M18" s="425"/>
      <c r="N18" s="425"/>
      <c r="O18" s="425"/>
      <c r="P18" s="425"/>
      <c r="Q18" s="425"/>
      <c r="R18" s="425"/>
      <c r="S18" s="425"/>
      <c r="T18" s="425"/>
      <c r="U18" s="425"/>
      <c r="V18" s="425"/>
      <c r="W18" s="425"/>
      <c r="X18" s="425"/>
      <c r="Y18" s="425"/>
      <c r="Z18" s="425"/>
      <c r="AA18" s="4"/>
    </row>
    <row r="19" spans="1:27" ht="15.75" customHeight="1">
      <c r="A19" s="34"/>
      <c r="B19" s="42"/>
      <c r="C19" s="342"/>
      <c r="D19" s="342"/>
      <c r="E19" s="342"/>
      <c r="F19" s="342"/>
      <c r="G19" s="342"/>
      <c r="H19" s="342"/>
      <c r="I19" s="342"/>
      <c r="J19" s="342"/>
      <c r="K19" s="42"/>
      <c r="L19" s="1"/>
      <c r="N19" s="1"/>
      <c r="Q19" s="1"/>
      <c r="R19" s="1"/>
      <c r="S19" s="1"/>
      <c r="T19" s="1"/>
      <c r="U19" s="1"/>
      <c r="V19" s="1"/>
      <c r="W19" s="1"/>
      <c r="X19" s="1"/>
      <c r="Y19" s="1"/>
      <c r="Z19" s="1"/>
      <c r="AA19" s="4"/>
    </row>
    <row r="20" spans="1:27" ht="22.5" customHeight="1" thickBot="1">
      <c r="A20" s="379" t="s">
        <v>72</v>
      </c>
      <c r="B20" s="379"/>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4"/>
    </row>
    <row r="21" spans="1:27" ht="30" customHeight="1">
      <c r="A21" s="48" t="s">
        <v>47</v>
      </c>
      <c r="B21" s="46"/>
      <c r="C21" s="46"/>
      <c r="D21" s="46"/>
      <c r="E21" s="46"/>
      <c r="F21" s="46"/>
      <c r="G21" s="46"/>
      <c r="H21" s="46"/>
      <c r="I21" s="46"/>
      <c r="J21" s="46"/>
      <c r="K21" s="46"/>
      <c r="L21" s="46"/>
      <c r="M21" s="46"/>
      <c r="N21" s="46"/>
      <c r="O21" s="46"/>
      <c r="P21" s="46"/>
      <c r="Q21" s="46"/>
      <c r="R21" s="46"/>
      <c r="S21" s="46"/>
      <c r="T21" s="46"/>
      <c r="U21" s="46"/>
      <c r="V21" s="46"/>
      <c r="W21" s="46"/>
      <c r="X21" s="46"/>
      <c r="Y21" s="46"/>
      <c r="Z21" s="47"/>
      <c r="AA21" s="65"/>
    </row>
    <row r="22" spans="1:27" ht="18.75" customHeight="1">
      <c r="A22" s="10"/>
      <c r="B22" s="12" t="str">
        <f>IF('入力シート'!H25="選択してください","1",'入力シート'!H25)</f>
        <v>1</v>
      </c>
      <c r="C22" s="11" t="s">
        <v>60</v>
      </c>
      <c r="D22" s="2"/>
      <c r="E22" s="11"/>
      <c r="F22" s="11"/>
      <c r="G22" s="11"/>
      <c r="H22" s="11"/>
      <c r="I22" s="11"/>
      <c r="J22" s="11"/>
      <c r="K22" s="11"/>
      <c r="L22" s="12"/>
      <c r="M22" s="5"/>
      <c r="N22" s="12" t="str">
        <f>IF('入力シート'!H26="選択してください","2",'入力シート'!H26)</f>
        <v>2</v>
      </c>
      <c r="O22" s="11" t="s">
        <v>7</v>
      </c>
      <c r="P22" s="2"/>
      <c r="Q22" s="12"/>
      <c r="R22" s="12"/>
      <c r="S22" s="12"/>
      <c r="T22" s="12"/>
      <c r="U22" s="12"/>
      <c r="V22" s="12"/>
      <c r="W22" s="12"/>
      <c r="X22" s="12"/>
      <c r="Y22" s="12"/>
      <c r="Z22" s="59"/>
      <c r="AA22" s="65"/>
    </row>
    <row r="23" spans="1:27" ht="18.75" customHeight="1">
      <c r="A23" s="13"/>
      <c r="B23" s="12" t="str">
        <f>IF('入力シート'!H27="選択してください","3",'入力シート'!H27)</f>
        <v>3</v>
      </c>
      <c r="C23" s="11" t="s">
        <v>8</v>
      </c>
      <c r="D23" s="2"/>
      <c r="E23" s="11"/>
      <c r="F23" s="11"/>
      <c r="G23" s="11"/>
      <c r="H23" s="11"/>
      <c r="I23" s="11"/>
      <c r="J23" s="11"/>
      <c r="K23" s="11"/>
      <c r="L23" s="14"/>
      <c r="M23" s="5"/>
      <c r="N23" s="12" t="str">
        <f>IF('入力シート'!H28="選択してください","4",'入力シート'!H28)</f>
        <v>4</v>
      </c>
      <c r="O23" s="14" t="s">
        <v>6</v>
      </c>
      <c r="P23" s="2"/>
      <c r="Q23" s="14"/>
      <c r="R23" s="14"/>
      <c r="S23" s="14"/>
      <c r="T23" s="14"/>
      <c r="U23" s="14"/>
      <c r="V23" s="14"/>
      <c r="W23" s="14"/>
      <c r="X23" s="14"/>
      <c r="Y23" s="14"/>
      <c r="Z23" s="59"/>
      <c r="AA23" s="65"/>
    </row>
    <row r="24" spans="1:27" ht="18.75" customHeight="1">
      <c r="A24" s="13"/>
      <c r="B24" s="12">
        <v>5</v>
      </c>
      <c r="C24" s="14" t="s">
        <v>5</v>
      </c>
      <c r="D24" s="2"/>
      <c r="E24" s="11"/>
      <c r="F24" s="11"/>
      <c r="G24" s="11"/>
      <c r="H24" s="11"/>
      <c r="I24" s="11"/>
      <c r="J24" s="11"/>
      <c r="K24" s="11"/>
      <c r="L24" s="14"/>
      <c r="M24" s="5"/>
      <c r="N24" s="12">
        <v>6</v>
      </c>
      <c r="O24" s="11" t="s">
        <v>9</v>
      </c>
      <c r="P24" s="2"/>
      <c r="Q24" s="14"/>
      <c r="R24" s="14"/>
      <c r="S24" s="14"/>
      <c r="T24" s="14"/>
      <c r="U24" s="14"/>
      <c r="V24" s="14"/>
      <c r="W24" s="14"/>
      <c r="X24" s="14"/>
      <c r="Y24" s="14"/>
      <c r="Z24" s="59"/>
      <c r="AA24" s="65"/>
    </row>
    <row r="25" spans="1:27" ht="18.75" customHeight="1">
      <c r="A25" s="13"/>
      <c r="B25" s="12">
        <v>7</v>
      </c>
      <c r="C25" s="11" t="s">
        <v>23</v>
      </c>
      <c r="D25" s="2"/>
      <c r="E25" s="11"/>
      <c r="F25" s="11"/>
      <c r="G25" s="11"/>
      <c r="H25" s="11"/>
      <c r="I25" s="11"/>
      <c r="J25" s="11"/>
      <c r="K25" s="11"/>
      <c r="L25" s="14"/>
      <c r="M25" s="5"/>
      <c r="N25" s="12">
        <v>8</v>
      </c>
      <c r="O25" s="11" t="s">
        <v>22</v>
      </c>
      <c r="P25" s="2"/>
      <c r="Q25" s="14"/>
      <c r="R25" s="14"/>
      <c r="S25" s="14"/>
      <c r="T25" s="14"/>
      <c r="U25" s="14"/>
      <c r="V25" s="14"/>
      <c r="W25" s="14"/>
      <c r="X25" s="14"/>
      <c r="Y25" s="14"/>
      <c r="Z25" s="59"/>
      <c r="AA25" s="65"/>
    </row>
    <row r="26" spans="1:27" ht="18.75" customHeight="1">
      <c r="A26" s="13" t="s">
        <v>10</v>
      </c>
      <c r="B26" s="12" t="str">
        <f>IF('入力シート'!H29="選択してください","9",'入力シート'!H29)</f>
        <v>9</v>
      </c>
      <c r="C26" s="11" t="s">
        <v>55</v>
      </c>
      <c r="D26" s="2"/>
      <c r="E26" s="14"/>
      <c r="F26" s="11"/>
      <c r="G26" s="11"/>
      <c r="H26" s="11"/>
      <c r="I26" s="11"/>
      <c r="J26" s="11"/>
      <c r="K26" s="11"/>
      <c r="L26" s="11"/>
      <c r="M26" s="5"/>
      <c r="N26" s="49">
        <v>10</v>
      </c>
      <c r="O26" s="14" t="s">
        <v>4</v>
      </c>
      <c r="P26" s="2"/>
      <c r="Q26" s="2"/>
      <c r="R26" s="14"/>
      <c r="S26" s="14"/>
      <c r="T26" s="14"/>
      <c r="U26" s="14"/>
      <c r="V26" s="14"/>
      <c r="W26" s="14"/>
      <c r="X26" s="14"/>
      <c r="Y26" s="14"/>
      <c r="Z26" s="59"/>
      <c r="AA26" s="65"/>
    </row>
    <row r="27" spans="1:27" ht="18.75" customHeight="1">
      <c r="A27" s="15"/>
      <c r="B27" s="12">
        <v>11</v>
      </c>
      <c r="C27" s="11" t="s">
        <v>13</v>
      </c>
      <c r="D27" s="2"/>
      <c r="E27" s="11"/>
      <c r="F27" s="11"/>
      <c r="G27" s="11"/>
      <c r="H27" s="11"/>
      <c r="I27" s="11"/>
      <c r="J27" s="11"/>
      <c r="K27" s="11"/>
      <c r="L27" s="11"/>
      <c r="M27" s="11"/>
      <c r="N27" s="12">
        <v>12</v>
      </c>
      <c r="O27" s="11" t="s">
        <v>12</v>
      </c>
      <c r="P27" s="2"/>
      <c r="Q27" s="2"/>
      <c r="R27" s="11"/>
      <c r="S27" s="11"/>
      <c r="T27" s="11"/>
      <c r="U27" s="11"/>
      <c r="V27" s="11"/>
      <c r="W27" s="11"/>
      <c r="X27" s="11"/>
      <c r="Y27" s="11"/>
      <c r="Z27" s="59"/>
      <c r="AA27" s="65"/>
    </row>
    <row r="28" spans="1:27" ht="18.75" customHeight="1">
      <c r="A28" s="15"/>
      <c r="B28" s="12" t="str">
        <f>IF('入力シート'!H30="選択してください","14",'入力シート'!H30)</f>
        <v>14</v>
      </c>
      <c r="C28" s="11" t="s">
        <v>109</v>
      </c>
      <c r="D28" s="2"/>
      <c r="E28" s="2"/>
      <c r="F28" s="11"/>
      <c r="G28" s="11"/>
      <c r="H28" s="11"/>
      <c r="I28" s="11"/>
      <c r="J28" s="11"/>
      <c r="K28" s="11"/>
      <c r="L28" s="11"/>
      <c r="M28" s="11"/>
      <c r="N28" s="12"/>
      <c r="O28" s="11"/>
      <c r="P28" s="2"/>
      <c r="Q28" s="2"/>
      <c r="R28" s="11"/>
      <c r="S28" s="11"/>
      <c r="T28" s="11"/>
      <c r="U28" s="11"/>
      <c r="V28" s="11"/>
      <c r="W28" s="11"/>
      <c r="X28" s="11"/>
      <c r="Y28" s="11"/>
      <c r="Z28" s="59"/>
      <c r="AA28" s="65"/>
    </row>
    <row r="29" spans="1:27" ht="15" thickBot="1">
      <c r="A29" s="375" t="s">
        <v>57</v>
      </c>
      <c r="B29" s="376"/>
      <c r="C29" s="376"/>
      <c r="D29" s="376"/>
      <c r="E29" s="377"/>
      <c r="F29" s="377"/>
      <c r="G29" s="377"/>
      <c r="H29" s="377"/>
      <c r="I29" s="377"/>
      <c r="J29" s="377"/>
      <c r="K29" s="377"/>
      <c r="L29" s="377"/>
      <c r="M29" s="377"/>
      <c r="N29" s="377"/>
      <c r="O29" s="377"/>
      <c r="P29" s="377"/>
      <c r="Q29" s="377"/>
      <c r="R29" s="377"/>
      <c r="S29" s="377"/>
      <c r="T29" s="377"/>
      <c r="U29" s="377"/>
      <c r="V29" s="377"/>
      <c r="W29" s="377"/>
      <c r="X29" s="377"/>
      <c r="Y29" s="377"/>
      <c r="Z29" s="378"/>
      <c r="AA29" s="65"/>
    </row>
    <row r="30" spans="1:27" ht="18" customHeight="1">
      <c r="A30" s="392" t="s">
        <v>0</v>
      </c>
      <c r="B30" s="393"/>
      <c r="C30" s="393"/>
      <c r="D30" s="393"/>
      <c r="E30" s="339" t="s">
        <v>1</v>
      </c>
      <c r="F30" s="340"/>
      <c r="G30" s="340"/>
      <c r="H30" s="341"/>
      <c r="I30" s="407" t="s">
        <v>2</v>
      </c>
      <c r="J30" s="340"/>
      <c r="K30" s="341"/>
      <c r="L30" s="328" t="s">
        <v>18</v>
      </c>
      <c r="M30" s="329"/>
      <c r="N30" s="329"/>
      <c r="O30" s="329"/>
      <c r="P30" s="329"/>
      <c r="Q30" s="329"/>
      <c r="R30" s="329"/>
      <c r="S30" s="330"/>
      <c r="T30" s="170"/>
      <c r="U30" s="385" t="s">
        <v>3</v>
      </c>
      <c r="V30" s="385"/>
      <c r="W30" s="385"/>
      <c r="X30" s="385"/>
      <c r="Y30" s="385"/>
      <c r="Z30" s="171"/>
      <c r="AA30" s="65"/>
    </row>
    <row r="31" spans="1:27" ht="18" customHeight="1">
      <c r="A31" s="394"/>
      <c r="B31" s="395"/>
      <c r="C31" s="395"/>
      <c r="D31" s="395"/>
      <c r="E31" s="172"/>
      <c r="F31" s="18"/>
      <c r="G31" s="18"/>
      <c r="H31" s="19"/>
      <c r="I31" s="17"/>
      <c r="J31" s="18"/>
      <c r="K31" s="19"/>
      <c r="L31" s="20"/>
      <c r="M31" s="44"/>
      <c r="N31" s="61"/>
      <c r="O31" s="61"/>
      <c r="P31" s="61"/>
      <c r="Q31" s="61"/>
      <c r="R31" s="61"/>
      <c r="S31" s="21"/>
      <c r="T31" s="22"/>
      <c r="U31" s="23"/>
      <c r="V31" s="24"/>
      <c r="W31" s="25"/>
      <c r="X31" s="25"/>
      <c r="Y31" s="25"/>
      <c r="Z31" s="26"/>
      <c r="AA31" s="65"/>
    </row>
    <row r="32" spans="1:27" ht="18" customHeight="1">
      <c r="A32" s="394"/>
      <c r="B32" s="395"/>
      <c r="C32" s="395"/>
      <c r="D32" s="395"/>
      <c r="E32" s="173"/>
      <c r="F32" s="28"/>
      <c r="G32" s="28"/>
      <c r="H32" s="29"/>
      <c r="I32" s="27"/>
      <c r="J32" s="28"/>
      <c r="K32" s="29"/>
      <c r="L32" s="398" t="s">
        <v>67</v>
      </c>
      <c r="M32" s="399"/>
      <c r="N32" s="399"/>
      <c r="O32" s="399"/>
      <c r="P32" s="399"/>
      <c r="Q32" s="399"/>
      <c r="R32" s="399"/>
      <c r="S32" s="400"/>
      <c r="T32" s="30"/>
      <c r="U32" s="31"/>
      <c r="V32" s="32"/>
      <c r="W32" s="25"/>
      <c r="X32" s="25"/>
      <c r="Y32" s="25"/>
      <c r="Z32" s="26"/>
      <c r="AA32" s="65"/>
    </row>
    <row r="33" spans="1:26" ht="18" customHeight="1" thickBot="1">
      <c r="A33" s="396"/>
      <c r="B33" s="397"/>
      <c r="C33" s="397"/>
      <c r="D33" s="397"/>
      <c r="E33" s="174"/>
      <c r="F33" s="175"/>
      <c r="G33" s="175"/>
      <c r="H33" s="176"/>
      <c r="I33" s="177"/>
      <c r="J33" s="175"/>
      <c r="K33" s="176"/>
      <c r="L33" s="178"/>
      <c r="M33" s="179"/>
      <c r="N33" s="180"/>
      <c r="O33" s="180"/>
      <c r="P33" s="180"/>
      <c r="Q33" s="180"/>
      <c r="R33" s="180"/>
      <c r="S33" s="181"/>
      <c r="T33" s="182"/>
      <c r="U33" s="183"/>
      <c r="V33" s="184"/>
      <c r="W33" s="183"/>
      <c r="X33" s="185"/>
      <c r="Y33" s="185"/>
      <c r="Z33" s="186"/>
    </row>
    <row r="34" spans="1:27" ht="13.5" customHeight="1">
      <c r="A34" s="414" t="s">
        <v>75</v>
      </c>
      <c r="B34" s="415"/>
      <c r="C34" s="415"/>
      <c r="D34" s="416"/>
      <c r="E34" s="41"/>
      <c r="F34" s="169"/>
      <c r="G34" s="169"/>
      <c r="H34" s="169"/>
      <c r="I34" s="169"/>
      <c r="J34" s="169"/>
      <c r="K34" s="169"/>
      <c r="L34" s="169"/>
      <c r="M34" s="169"/>
      <c r="N34" s="401" t="s">
        <v>65</v>
      </c>
      <c r="O34" s="402"/>
      <c r="P34" s="402"/>
      <c r="Q34" s="402"/>
      <c r="R34" s="402"/>
      <c r="S34" s="402"/>
      <c r="T34" s="402"/>
      <c r="U34" s="402"/>
      <c r="V34" s="402"/>
      <c r="W34" s="403"/>
      <c r="X34" s="386" t="s">
        <v>61</v>
      </c>
      <c r="Y34" s="387"/>
      <c r="Z34" s="388"/>
      <c r="AA34" s="67"/>
    </row>
    <row r="35" spans="1:27" ht="13.5" customHeight="1">
      <c r="A35" s="417"/>
      <c r="B35" s="418"/>
      <c r="C35" s="418"/>
      <c r="D35" s="419"/>
      <c r="E35" s="41"/>
      <c r="F35" s="423" t="s">
        <v>15</v>
      </c>
      <c r="G35" s="423"/>
      <c r="H35" s="423"/>
      <c r="I35" s="423"/>
      <c r="J35" s="423"/>
      <c r="K35" s="423"/>
      <c r="L35" s="423"/>
      <c r="M35" s="169"/>
      <c r="N35" s="404"/>
      <c r="O35" s="405"/>
      <c r="P35" s="405"/>
      <c r="Q35" s="405"/>
      <c r="R35" s="405"/>
      <c r="S35" s="405"/>
      <c r="T35" s="405"/>
      <c r="U35" s="405"/>
      <c r="V35" s="405"/>
      <c r="W35" s="406"/>
      <c r="X35" s="389"/>
      <c r="Y35" s="390"/>
      <c r="Z35" s="391"/>
      <c r="AA35" s="67"/>
    </row>
    <row r="36" spans="1:27" ht="13.5" customHeight="1">
      <c r="A36" s="420"/>
      <c r="B36" s="421"/>
      <c r="C36" s="421"/>
      <c r="D36" s="422"/>
      <c r="E36" s="40"/>
      <c r="F36" s="16"/>
      <c r="G36" s="16"/>
      <c r="H36" s="16"/>
      <c r="I36" s="16"/>
      <c r="J36" s="16"/>
      <c r="K36" s="16"/>
      <c r="L36" s="16"/>
      <c r="M36" s="16"/>
      <c r="N36" s="187" t="s">
        <v>66</v>
      </c>
      <c r="O36" s="45"/>
      <c r="P36" s="45"/>
      <c r="Q36" s="45"/>
      <c r="R36" s="45"/>
      <c r="S36" s="45"/>
      <c r="T36" s="45"/>
      <c r="U36" s="39"/>
      <c r="V36" s="36"/>
      <c r="W36" s="37"/>
      <c r="X36" s="35"/>
      <c r="Y36" s="36"/>
      <c r="Z36" s="38"/>
      <c r="AA36" s="65"/>
    </row>
    <row r="37" spans="1:27" ht="40.5" customHeight="1" thickBot="1">
      <c r="A37" s="411" t="s">
        <v>76</v>
      </c>
      <c r="B37" s="412"/>
      <c r="C37" s="412"/>
      <c r="D37" s="413"/>
      <c r="E37" s="165" t="s">
        <v>158</v>
      </c>
      <c r="F37" s="164">
        <f>IF('入力シート'!B29="","",'入力シート'!B29)</f>
      </c>
      <c r="G37" s="164" t="s">
        <v>122</v>
      </c>
      <c r="H37" s="164">
        <f>IF('入力シート'!D29="","",'入力シート'!D29)</f>
      </c>
      <c r="I37" s="164" t="s">
        <v>123</v>
      </c>
      <c r="J37" s="307" t="s">
        <v>130</v>
      </c>
      <c r="K37" s="307"/>
      <c r="L37" s="307"/>
      <c r="M37" s="307"/>
      <c r="N37" s="188"/>
      <c r="O37" s="189" t="s">
        <v>57</v>
      </c>
      <c r="P37" s="189"/>
      <c r="Q37" s="189"/>
      <c r="R37" s="189"/>
      <c r="S37" s="189"/>
      <c r="T37" s="189"/>
      <c r="U37" s="190"/>
      <c r="V37" s="190"/>
      <c r="W37" s="191"/>
      <c r="X37" s="192"/>
      <c r="Y37" s="189"/>
      <c r="Z37" s="193"/>
      <c r="AA37" s="65"/>
    </row>
    <row r="38" spans="1:26" ht="30" customHeight="1">
      <c r="A38" s="414" t="s">
        <v>77</v>
      </c>
      <c r="B38" s="415"/>
      <c r="C38" s="415"/>
      <c r="D38" s="416"/>
      <c r="E38" s="439" t="str">
        <f>IF('入力シート'!A25="","",'入力シート'!A25)</f>
        <v>①毎期払</v>
      </c>
      <c r="F38" s="440"/>
      <c r="G38" s="440"/>
      <c r="H38" s="440"/>
      <c r="I38" s="440"/>
      <c r="J38" s="440"/>
      <c r="K38" s="159"/>
      <c r="L38" s="418"/>
      <c r="M38" s="418"/>
      <c r="N38" s="418"/>
      <c r="O38" s="418"/>
      <c r="P38" s="418"/>
      <c r="Q38" s="418"/>
      <c r="R38" s="11"/>
      <c r="S38" s="11"/>
      <c r="T38" s="11"/>
      <c r="U38" s="11"/>
      <c r="V38" s="11"/>
      <c r="W38" s="11"/>
      <c r="X38" s="11"/>
      <c r="Y38" s="11"/>
      <c r="Z38" s="195"/>
    </row>
    <row r="39" spans="1:26" s="52" customFormat="1" ht="40.5" customHeight="1">
      <c r="A39" s="196"/>
      <c r="B39" s="429" t="s">
        <v>42</v>
      </c>
      <c r="C39" s="429"/>
      <c r="D39" s="429"/>
      <c r="E39" s="429"/>
      <c r="F39" s="429"/>
      <c r="G39" s="429"/>
      <c r="H39" s="429"/>
      <c r="I39" s="429"/>
      <c r="J39" s="429"/>
      <c r="K39" s="429"/>
      <c r="L39" s="429"/>
      <c r="M39" s="429"/>
      <c r="N39" s="429"/>
      <c r="O39" s="429"/>
      <c r="P39" s="429"/>
      <c r="Q39" s="429"/>
      <c r="R39" s="429"/>
      <c r="S39" s="429"/>
      <c r="T39" s="429"/>
      <c r="U39" s="429"/>
      <c r="V39" s="429"/>
      <c r="W39" s="429"/>
      <c r="X39" s="429"/>
      <c r="Y39" s="197"/>
      <c r="Z39" s="198"/>
    </row>
    <row r="40" spans="1:26" s="52" customFormat="1" ht="12" customHeight="1">
      <c r="A40" s="199"/>
      <c r="B40" s="57"/>
      <c r="C40" s="57"/>
      <c r="D40" s="57"/>
      <c r="E40" s="57"/>
      <c r="F40" s="58" t="s">
        <v>160</v>
      </c>
      <c r="G40" s="57"/>
      <c r="H40" s="57"/>
      <c r="I40" s="57"/>
      <c r="J40" s="57"/>
      <c r="K40" s="57"/>
      <c r="L40" s="57"/>
      <c r="M40" s="57"/>
      <c r="N40" s="57"/>
      <c r="O40" s="57"/>
      <c r="P40" s="57"/>
      <c r="Q40" s="57"/>
      <c r="R40" s="57"/>
      <c r="S40" s="57"/>
      <c r="T40" s="57"/>
      <c r="U40" s="57"/>
      <c r="V40" s="57"/>
      <c r="W40" s="57"/>
      <c r="X40" s="57"/>
      <c r="Y40" s="57"/>
      <c r="Z40" s="200"/>
    </row>
    <row r="41" spans="1:26" s="52" customFormat="1" ht="12" customHeight="1">
      <c r="A41" s="199"/>
      <c r="B41" s="57"/>
      <c r="C41" s="57"/>
      <c r="D41" s="57"/>
      <c r="E41" s="57"/>
      <c r="F41" s="57"/>
      <c r="G41" s="57"/>
      <c r="H41" s="57"/>
      <c r="I41" s="57"/>
      <c r="J41" s="57"/>
      <c r="K41" s="57"/>
      <c r="L41" s="57"/>
      <c r="M41" s="57"/>
      <c r="N41" s="57"/>
      <c r="O41" s="57"/>
      <c r="P41" s="57"/>
      <c r="Q41" s="57"/>
      <c r="R41" s="57"/>
      <c r="S41" s="57"/>
      <c r="T41" s="57"/>
      <c r="U41" s="57"/>
      <c r="V41" s="57"/>
      <c r="W41" s="57"/>
      <c r="X41" s="57"/>
      <c r="Y41" s="57"/>
      <c r="Z41" s="200"/>
    </row>
    <row r="42" spans="1:26" s="52" customFormat="1" ht="12" customHeight="1">
      <c r="A42" s="199"/>
      <c r="B42" s="57"/>
      <c r="C42" s="57" t="s">
        <v>31</v>
      </c>
      <c r="D42" s="57"/>
      <c r="E42" s="57"/>
      <c r="F42" s="57"/>
      <c r="G42" s="57"/>
      <c r="H42" s="57"/>
      <c r="I42" s="57"/>
      <c r="J42" s="57"/>
      <c r="K42" s="57"/>
      <c r="L42" s="57"/>
      <c r="M42" s="57"/>
      <c r="N42" s="57"/>
      <c r="O42" s="57"/>
      <c r="P42" s="57"/>
      <c r="Q42" s="57"/>
      <c r="R42" s="57"/>
      <c r="S42" s="57"/>
      <c r="T42" s="57"/>
      <c r="U42" s="57"/>
      <c r="V42" s="57"/>
      <c r="W42" s="57"/>
      <c r="X42" s="57"/>
      <c r="Y42" s="57"/>
      <c r="Z42" s="200"/>
    </row>
    <row r="43" spans="1:26" s="52" customFormat="1" ht="12" customHeight="1">
      <c r="A43" s="199"/>
      <c r="B43" s="57"/>
      <c r="C43" s="57"/>
      <c r="D43" s="57"/>
      <c r="E43" s="57"/>
      <c r="F43" s="57"/>
      <c r="G43" s="57"/>
      <c r="H43" s="57"/>
      <c r="I43" s="57"/>
      <c r="J43" s="57"/>
      <c r="K43" s="57"/>
      <c r="L43" s="57"/>
      <c r="M43" s="57"/>
      <c r="N43" s="57"/>
      <c r="O43" s="57"/>
      <c r="P43" s="57"/>
      <c r="Q43" s="57"/>
      <c r="R43" s="57"/>
      <c r="S43" s="57"/>
      <c r="T43" s="57"/>
      <c r="U43" s="57"/>
      <c r="V43" s="57"/>
      <c r="W43" s="57" t="s">
        <v>32</v>
      </c>
      <c r="X43" s="57"/>
      <c r="Y43" s="57"/>
      <c r="Z43" s="200"/>
    </row>
    <row r="44" spans="1:26" s="52" customFormat="1" ht="12" customHeight="1">
      <c r="A44" s="199"/>
      <c r="B44" s="57"/>
      <c r="C44" s="57"/>
      <c r="D44" s="57"/>
      <c r="E44" s="57"/>
      <c r="F44" s="57"/>
      <c r="G44" s="56"/>
      <c r="H44" s="56"/>
      <c r="I44" s="56"/>
      <c r="J44" s="56"/>
      <c r="K44" s="56"/>
      <c r="L44" s="56"/>
      <c r="M44" s="56"/>
      <c r="N44" s="56"/>
      <c r="O44" s="56"/>
      <c r="P44" s="56"/>
      <c r="Q44" s="56"/>
      <c r="R44" s="56"/>
      <c r="S44" s="56"/>
      <c r="T44" s="56"/>
      <c r="U44" s="56"/>
      <c r="V44" s="56"/>
      <c r="W44" s="56"/>
      <c r="X44" s="57"/>
      <c r="Y44" s="57"/>
      <c r="Z44" s="200"/>
    </row>
    <row r="45" spans="1:26" s="50" customFormat="1" ht="12" customHeight="1">
      <c r="A45" s="149"/>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1"/>
    </row>
    <row r="46" s="50" customFormat="1" ht="9.75" customHeight="1"/>
    <row r="47" spans="3:24" s="50" customFormat="1" ht="14.25">
      <c r="C47" s="427" t="s">
        <v>33</v>
      </c>
      <c r="D47" s="427"/>
      <c r="E47" s="426"/>
      <c r="F47" s="426"/>
      <c r="G47" s="426"/>
      <c r="H47" s="426"/>
      <c r="I47" s="426"/>
      <c r="J47" s="426"/>
      <c r="K47" s="426"/>
      <c r="L47" s="426"/>
      <c r="M47" s="426"/>
      <c r="N47" s="426"/>
      <c r="O47" s="426"/>
      <c r="P47" s="426"/>
      <c r="Q47" s="426"/>
      <c r="R47" s="426"/>
      <c r="S47" s="426"/>
      <c r="T47" s="426"/>
      <c r="U47" s="426"/>
      <c r="V47" s="426"/>
      <c r="W47" s="426"/>
      <c r="X47" s="426"/>
    </row>
    <row r="48" spans="3:24" s="50" customFormat="1" ht="14.25">
      <c r="C48" s="427" t="s">
        <v>34</v>
      </c>
      <c r="D48" s="427"/>
      <c r="E48" s="426"/>
      <c r="F48" s="426"/>
      <c r="G48" s="426"/>
      <c r="H48" s="426"/>
      <c r="I48" s="426"/>
      <c r="J48" s="426"/>
      <c r="K48" s="426"/>
      <c r="L48" s="426"/>
      <c r="M48" s="426"/>
      <c r="N48" s="426"/>
      <c r="O48" s="426"/>
      <c r="P48" s="426"/>
      <c r="Q48" s="426"/>
      <c r="R48" s="426"/>
      <c r="S48" s="426"/>
      <c r="T48" s="426"/>
      <c r="U48" s="426"/>
      <c r="V48" s="426"/>
      <c r="W48" s="426"/>
      <c r="X48" s="426"/>
    </row>
    <row r="49" spans="3:24" s="2" customFormat="1" ht="14.25">
      <c r="C49" s="427"/>
      <c r="D49" s="427"/>
      <c r="E49" s="426"/>
      <c r="F49" s="426"/>
      <c r="G49" s="426"/>
      <c r="H49" s="426"/>
      <c r="I49" s="426"/>
      <c r="J49" s="426"/>
      <c r="K49" s="426"/>
      <c r="L49" s="426"/>
      <c r="M49" s="426"/>
      <c r="N49" s="426"/>
      <c r="O49" s="426"/>
      <c r="P49" s="426"/>
      <c r="Q49" s="426"/>
      <c r="R49" s="426"/>
      <c r="S49" s="426"/>
      <c r="T49" s="426"/>
      <c r="U49" s="426"/>
      <c r="V49" s="426"/>
      <c r="W49" s="426"/>
      <c r="X49" s="426"/>
    </row>
    <row r="50" spans="3:24" s="2" customFormat="1" ht="14.25">
      <c r="C50" s="427"/>
      <c r="D50" s="427"/>
      <c r="E50" s="426"/>
      <c r="F50" s="426"/>
      <c r="G50" s="426"/>
      <c r="H50" s="426"/>
      <c r="I50" s="426"/>
      <c r="J50" s="426"/>
      <c r="K50" s="426"/>
      <c r="L50" s="426"/>
      <c r="M50" s="426"/>
      <c r="N50" s="426"/>
      <c r="O50" s="426"/>
      <c r="P50" s="426"/>
      <c r="Q50" s="426"/>
      <c r="R50" s="426"/>
      <c r="S50" s="426"/>
      <c r="T50" s="426"/>
      <c r="U50" s="426"/>
      <c r="V50" s="426"/>
      <c r="W50" s="426"/>
      <c r="X50" s="426"/>
    </row>
    <row r="51" s="2" customFormat="1" ht="14.25"/>
    <row r="52" spans="1:26" s="1" customFormat="1" ht="14.25" customHeight="1">
      <c r="A52" s="43"/>
      <c r="B52" s="51"/>
      <c r="C52" s="43"/>
      <c r="D52" s="43"/>
      <c r="E52" s="43"/>
      <c r="F52" s="43"/>
      <c r="G52" s="43"/>
      <c r="H52" s="43"/>
      <c r="I52" s="43"/>
      <c r="J52" s="43"/>
      <c r="K52" s="43"/>
      <c r="L52" s="43"/>
      <c r="M52" s="43"/>
      <c r="N52" s="43"/>
      <c r="O52" s="43"/>
      <c r="P52" s="43"/>
      <c r="Q52" s="43"/>
      <c r="R52" s="43"/>
      <c r="S52" s="43"/>
      <c r="T52" s="43"/>
      <c r="U52" s="43"/>
      <c r="V52" s="43"/>
      <c r="W52" s="43"/>
      <c r="X52" s="43"/>
      <c r="Y52" s="43"/>
      <c r="Z52" s="43"/>
    </row>
    <row r="53" spans="1:26" s="1" customFormat="1" ht="14.25" customHeight="1">
      <c r="A53" s="43"/>
      <c r="B53" s="51"/>
      <c r="C53" s="43"/>
      <c r="D53" s="43"/>
      <c r="E53" s="43"/>
      <c r="F53" s="43"/>
      <c r="G53" s="43"/>
      <c r="H53" s="43"/>
      <c r="I53" s="43"/>
      <c r="J53" s="43"/>
      <c r="K53" s="43"/>
      <c r="L53" s="43"/>
      <c r="M53" s="43"/>
      <c r="N53" s="43"/>
      <c r="O53" s="43"/>
      <c r="P53" s="43"/>
      <c r="Q53" s="43"/>
      <c r="R53" s="43"/>
      <c r="S53" s="43"/>
      <c r="T53" s="43"/>
      <c r="U53" s="43"/>
      <c r="V53" s="43"/>
      <c r="W53" s="43"/>
      <c r="X53" s="43"/>
      <c r="Y53" s="43"/>
      <c r="Z53" s="43"/>
    </row>
    <row r="54" spans="1:26" ht="14.25">
      <c r="A54" s="52"/>
      <c r="B54" s="54"/>
      <c r="C54" s="52"/>
      <c r="D54" s="52"/>
      <c r="E54" s="52"/>
      <c r="F54" s="52"/>
      <c r="G54" s="52"/>
      <c r="H54" s="52"/>
      <c r="I54" s="52"/>
      <c r="J54" s="52"/>
      <c r="K54" s="52"/>
      <c r="L54" s="52"/>
      <c r="M54" s="52"/>
      <c r="N54" s="52"/>
      <c r="O54" s="52"/>
      <c r="P54" s="52"/>
      <c r="Q54" s="52"/>
      <c r="R54" s="52"/>
      <c r="S54" s="52"/>
      <c r="T54" s="52"/>
      <c r="U54" s="52"/>
      <c r="V54" s="52"/>
      <c r="W54" s="52"/>
      <c r="X54" s="52"/>
      <c r="Y54" s="52"/>
      <c r="Z54" s="52"/>
    </row>
    <row r="55" ht="14.25">
      <c r="B55" s="66"/>
    </row>
    <row r="56" ht="14.25">
      <c r="B56" s="66"/>
    </row>
    <row r="57" ht="14.25">
      <c r="B57" s="66"/>
    </row>
    <row r="58" ht="14.25">
      <c r="B58" s="66"/>
    </row>
    <row r="59" ht="14.25">
      <c r="B59" s="66"/>
    </row>
    <row r="60" ht="14.25">
      <c r="B60" s="66"/>
    </row>
  </sheetData>
  <sheetProtection password="CF60" sheet="1" objects="1" scenarios="1" selectLockedCells="1" selectUnlockedCells="1"/>
  <mergeCells count="54">
    <mergeCell ref="E38:J38"/>
    <mergeCell ref="L38:Q38"/>
    <mergeCell ref="L15:M16"/>
    <mergeCell ref="N15:Z16"/>
    <mergeCell ref="A38:D38"/>
    <mergeCell ref="A34:D36"/>
    <mergeCell ref="U30:Y30"/>
    <mergeCell ref="A30:D33"/>
    <mergeCell ref="E30:H30"/>
    <mergeCell ref="I30:K30"/>
    <mergeCell ref="L30:S30"/>
    <mergeCell ref="F35:L35"/>
    <mergeCell ref="J37:M37"/>
    <mergeCell ref="D18:I18"/>
    <mergeCell ref="K18:Z18"/>
    <mergeCell ref="A20:Z20"/>
    <mergeCell ref="A29:Z29"/>
    <mergeCell ref="A37:D37"/>
    <mergeCell ref="C19:J19"/>
    <mergeCell ref="L9:N11"/>
    <mergeCell ref="O9:Z11"/>
    <mergeCell ref="J10:K15"/>
    <mergeCell ref="L12:N14"/>
    <mergeCell ref="O13:Z14"/>
    <mergeCell ref="O12:P12"/>
    <mergeCell ref="Q12:Z12"/>
    <mergeCell ref="A17:Z17"/>
    <mergeCell ref="A18:C18"/>
    <mergeCell ref="B39:X39"/>
    <mergeCell ref="C47:D47"/>
    <mergeCell ref="E47:F47"/>
    <mergeCell ref="G47:H47"/>
    <mergeCell ref="I47:J47"/>
    <mergeCell ref="K47:L47"/>
    <mergeCell ref="M47:N47"/>
    <mergeCell ref="O47:P47"/>
    <mergeCell ref="S47:T47"/>
    <mergeCell ref="C48:D50"/>
    <mergeCell ref="E48:F50"/>
    <mergeCell ref="G48:H50"/>
    <mergeCell ref="I48:J50"/>
    <mergeCell ref="O48:P50"/>
    <mergeCell ref="Q48:R50"/>
    <mergeCell ref="S48:T50"/>
    <mergeCell ref="U48:V50"/>
    <mergeCell ref="W48:X50"/>
    <mergeCell ref="L32:S32"/>
    <mergeCell ref="N34:W35"/>
    <mergeCell ref="X34:Z35"/>
    <mergeCell ref="U47:V47"/>
    <mergeCell ref="W47:X47"/>
    <mergeCell ref="K48:L50"/>
    <mergeCell ref="M48:N50"/>
    <mergeCell ref="Q47:R47"/>
  </mergeCells>
  <printOptions/>
  <pageMargins left="0.5905511811023623" right="0" top="0.3937007874015748" bottom="0" header="0" footer="0"/>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CL661216</dc:creator>
  <cp:keywords/>
  <dc:description/>
  <cp:lastModifiedBy>納税課(共通)</cp:lastModifiedBy>
  <cp:lastPrinted>2017-10-02T01:20:26Z</cp:lastPrinted>
  <dcterms:created xsi:type="dcterms:W3CDTF">2001-01-16T05:41:52Z</dcterms:created>
  <dcterms:modified xsi:type="dcterms:W3CDTF">2019-05-21T23:42:28Z</dcterms:modified>
  <cp:category/>
  <cp:version/>
  <cp:contentType/>
  <cp:contentStatus/>
</cp:coreProperties>
</file>