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土浦市医師会(自動計算あり)" sheetId="1" r:id="rId1"/>
    <sheet name="土浦市医師会（自動計算なし）" sheetId="2" r:id="rId2"/>
  </sheets>
  <definedNames>
    <definedName name="a" localSheetId="0">'土浦市医師会(自動計算あり)'!$A$1:$F$42</definedName>
    <definedName name="_xlnm.Print_Area" localSheetId="0">'土浦市医師会(自動計算あり)'!$A$1:$F$41</definedName>
    <definedName name="_xlnm.Print_Area" localSheetId="1">'土浦市医師会（自動計算なし）'!$A$1:$E$40</definedName>
  </definedNames>
  <calcPr fullCalcOnLoad="1"/>
</workbook>
</file>

<file path=xl/sharedStrings.xml><?xml version="1.0" encoding="utf-8"?>
<sst xmlns="http://schemas.openxmlformats.org/spreadsheetml/2006/main" count="86" uniqueCount="81">
  <si>
    <t>土浦市予防接種実施報告書</t>
  </si>
  <si>
    <r>
      <rPr>
        <sz val="12"/>
        <rFont val="DejaVu Sans"/>
        <family val="2"/>
      </rPr>
      <t>　</t>
    </r>
    <r>
      <rPr>
        <sz val="12"/>
        <rFont val="ＭＳ Ｐゴシック"/>
        <family val="3"/>
      </rPr>
      <t>(</t>
    </r>
    <r>
      <rPr>
        <sz val="12"/>
        <rFont val="DejaVu Sans"/>
        <family val="2"/>
      </rPr>
      <t>報告先）　土　浦　市　長　</t>
    </r>
  </si>
  <si>
    <t>医療機関名</t>
  </si>
  <si>
    <t>住所</t>
  </si>
  <si>
    <t>代表者名</t>
  </si>
  <si>
    <t>　　令和　　　年  　　月分を下記のとおり報告いたします。</t>
  </si>
  <si>
    <t>記</t>
  </si>
  <si>
    <t>種　　　別</t>
  </si>
  <si>
    <t>単　　価（円）</t>
  </si>
  <si>
    <t>金　　　額（円）</t>
  </si>
  <si>
    <t>ロタウイルス</t>
  </si>
  <si>
    <t>ロタリックス</t>
  </si>
  <si>
    <t>色付きセルに件数を入力してください。金額は自動で計算されます。</t>
  </si>
  <si>
    <t>ロタテック</t>
  </si>
  <si>
    <t>Ｂ 型肝炎</t>
  </si>
  <si>
    <t>ヒブ</t>
  </si>
  <si>
    <t>小児用肺炎球菌</t>
  </si>
  <si>
    <r>
      <rPr>
        <sz val="12"/>
        <rFont val="DejaVu Sans"/>
        <family val="2"/>
      </rPr>
      <t>４種混合（</t>
    </r>
    <r>
      <rPr>
        <sz val="12"/>
        <rFont val="ＭＳ Ｐゴシック"/>
        <family val="3"/>
      </rPr>
      <t>DPT-IPV)</t>
    </r>
  </si>
  <si>
    <r>
      <rPr>
        <sz val="12"/>
        <rFont val="DejaVu Sans"/>
        <family val="2"/>
      </rPr>
      <t>３種混合（</t>
    </r>
    <r>
      <rPr>
        <sz val="12"/>
        <rFont val="ＭＳ Ｐゴシック"/>
        <family val="3"/>
      </rPr>
      <t>DPT)</t>
    </r>
  </si>
  <si>
    <r>
      <rPr>
        <sz val="12"/>
        <rFont val="DejaVu Sans"/>
        <family val="2"/>
      </rPr>
      <t>ポリオ</t>
    </r>
    <r>
      <rPr>
        <sz val="12"/>
        <rFont val="ＭＳ Ｐゴシック"/>
        <family val="3"/>
      </rPr>
      <t>(IPV)</t>
    </r>
  </si>
  <si>
    <t>Ｂ Ｃ Ｇ</t>
  </si>
  <si>
    <r>
      <rPr>
        <sz val="12"/>
        <rFont val="DejaVu Sans"/>
        <family val="2"/>
      </rPr>
      <t>麻しん風しん混合</t>
    </r>
    <r>
      <rPr>
        <sz val="12"/>
        <rFont val="ＭＳ Ｐゴシック"/>
        <family val="3"/>
      </rPr>
      <t>(MR)</t>
    </r>
  </si>
  <si>
    <t>麻　し　ん</t>
  </si>
  <si>
    <t>風　し　ん</t>
  </si>
  <si>
    <t>水痘</t>
  </si>
  <si>
    <t>日本脳炎（７歳６か月未満）</t>
  </si>
  <si>
    <t>日本脳炎（９歳以上）</t>
  </si>
  <si>
    <r>
      <rPr>
        <sz val="12"/>
        <rFont val="DejaVu Sans"/>
        <family val="2"/>
      </rPr>
      <t>２種混合</t>
    </r>
    <r>
      <rPr>
        <sz val="12"/>
        <rFont val="ＭＳ Ｐゴシック"/>
        <family val="3"/>
      </rPr>
      <t>(DT)</t>
    </r>
  </si>
  <si>
    <t>おたふくかぜ</t>
  </si>
  <si>
    <t xml:space="preserve">成人用肺炎球菌
</t>
  </si>
  <si>
    <t>医療機関設定金額を記入ください</t>
  </si>
  <si>
    <t>成人用肺炎球菌</t>
  </si>
  <si>
    <t>合　　　　計</t>
  </si>
  <si>
    <t>※　翌月６日までに土浦市医師会事務局までお届けください。</t>
  </si>
  <si>
    <t>件　数（件）</t>
  </si>
  <si>
    <r>
      <rPr>
        <sz val="10"/>
        <rFont val="ＭＳ ゴシック"/>
        <family val="3"/>
      </rPr>
      <t xml:space="preserve">全額公費負担者
</t>
    </r>
    <r>
      <rPr>
        <sz val="6"/>
        <rFont val="ＭＳ ゴシック"/>
        <family val="3"/>
      </rPr>
      <t>全額公費負担券を添付してください</t>
    </r>
  </si>
  <si>
    <r>
      <rPr>
        <sz val="12"/>
        <rFont val="ＭＳ ゴシック"/>
        <family val="3"/>
      </rPr>
      <t xml:space="preserve">予診のみ
</t>
    </r>
    <r>
      <rPr>
        <sz val="6"/>
        <rFont val="ＭＳ Ｐゴシック"/>
        <family val="3"/>
      </rPr>
      <t>(</t>
    </r>
    <r>
      <rPr>
        <sz val="6"/>
        <rFont val="ＭＳ ゴシック"/>
        <family val="3"/>
      </rPr>
      <t>同時接種の場合、請求件数は</t>
    </r>
    <r>
      <rPr>
        <sz val="6"/>
        <rFont val="ＭＳ Ｐゴシック"/>
        <family val="3"/>
      </rPr>
      <t>1</t>
    </r>
    <r>
      <rPr>
        <sz val="6"/>
        <rFont val="ＭＳ ゴシック"/>
        <family val="3"/>
      </rPr>
      <t>件）</t>
    </r>
  </si>
  <si>
    <t>令和５年度</t>
  </si>
  <si>
    <t>土浦市予防接種実施報告書</t>
  </si>
  <si>
    <t>令和　　　年　　　月　　　日</t>
  </si>
  <si>
    <t>　(報告先）　土　浦　市　長　</t>
  </si>
  <si>
    <t>医療機関名</t>
  </si>
  <si>
    <t>住所</t>
  </si>
  <si>
    <t>代表者名</t>
  </si>
  <si>
    <t>　　令和　　　年  　　月分を下記のとおり報告いたします。</t>
  </si>
  <si>
    <t>記</t>
  </si>
  <si>
    <t>種　　　別</t>
  </si>
  <si>
    <t>件　　数（件）</t>
  </si>
  <si>
    <t>単　　価（円）</t>
  </si>
  <si>
    <t>金　　　額（円）</t>
  </si>
  <si>
    <t>ロタリックス</t>
  </si>
  <si>
    <t>ロタテック</t>
  </si>
  <si>
    <t>Ｂ 型肝炎</t>
  </si>
  <si>
    <t>ヒブ</t>
  </si>
  <si>
    <t>小児用肺炎球菌</t>
  </si>
  <si>
    <t>４種混合（DPT-IPV)</t>
  </si>
  <si>
    <t>３種混合（DPT)</t>
  </si>
  <si>
    <t>ポリオ(IPV)</t>
  </si>
  <si>
    <t>Ｂ Ｃ Ｇ</t>
  </si>
  <si>
    <t>麻しん風しん混合(MR)</t>
  </si>
  <si>
    <t>麻　し　ん</t>
  </si>
  <si>
    <t>風　し　ん</t>
  </si>
  <si>
    <t>水痘</t>
  </si>
  <si>
    <t>日本脳炎（７歳６か月未満）</t>
  </si>
  <si>
    <t>日本脳炎（９歳以上）</t>
  </si>
  <si>
    <t>２種混合(DT)</t>
  </si>
  <si>
    <t>子宮頸がん予防(２・４価）</t>
  </si>
  <si>
    <t>子宮頸がん予防（９価）</t>
  </si>
  <si>
    <t>おたふくかぜ</t>
  </si>
  <si>
    <t xml:space="preserve">成人用肺炎球菌
</t>
  </si>
  <si>
    <r>
      <t xml:space="preserve">全額公費負担者
</t>
    </r>
    <r>
      <rPr>
        <sz val="6"/>
        <rFont val="ＭＳ Ｐゴシック"/>
        <family val="3"/>
      </rPr>
      <t>全額公費負担券を添付してください</t>
    </r>
  </si>
  <si>
    <t>医療機関設定金額を記入ください</t>
  </si>
  <si>
    <r>
      <t xml:space="preserve">予診のみ
</t>
    </r>
    <r>
      <rPr>
        <sz val="6"/>
        <rFont val="ＭＳ Ｐゴシック"/>
        <family val="3"/>
      </rPr>
      <t>(同時接種の場合、請求件数は1件）</t>
    </r>
  </si>
  <si>
    <t>成人用肺炎球菌</t>
  </si>
  <si>
    <t>合　　　　計</t>
  </si>
  <si>
    <t>円</t>
  </si>
  <si>
    <t>※　翌月６日までに土浦市医師会事務局までお届けください。</t>
  </si>
  <si>
    <r>
      <t>　　また、</t>
    </r>
    <r>
      <rPr>
        <u val="single"/>
        <sz val="13"/>
        <rFont val="ＭＳ Ｐゴシック"/>
        <family val="3"/>
      </rPr>
      <t>予診のみで接種できなかった場合</t>
    </r>
    <r>
      <rPr>
        <sz val="13"/>
        <rFont val="ＭＳ Ｐゴシック"/>
        <family val="3"/>
      </rPr>
      <t>も、予診票を提出してください。</t>
    </r>
  </si>
  <si>
    <r>
      <t>　　　また、</t>
    </r>
    <r>
      <rPr>
        <u val="single"/>
        <sz val="13"/>
        <rFont val="ＭＳ Ｐゴシック"/>
        <family val="3"/>
      </rPr>
      <t>予診のみで接種できなかった場合</t>
    </r>
    <r>
      <rPr>
        <sz val="13"/>
        <rFont val="ＭＳ Ｐゴシック"/>
        <family val="3"/>
      </rPr>
      <t>も、予診票を提出してください。</t>
    </r>
  </si>
  <si>
    <t>令和 　年　 月 　日</t>
  </si>
  <si>
    <t>（令和５年５月～）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</si>
</sst>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&quot;円&quot;"/>
  </numFmts>
  <fonts count="55">
    <font>
      <sz val="11"/>
      <name val="ＭＳ Ｐゴシック"/>
      <family val="3"/>
    </font>
    <font>
      <sz val="10"/>
      <name val="Arial"/>
      <family val="2"/>
    </font>
    <font>
      <b/>
      <sz val="18"/>
      <name val="DejaVu Sans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DejaVu Sans"/>
      <family val="2"/>
    </font>
    <font>
      <sz val="11"/>
      <name val="DejaVu Sans"/>
      <family val="2"/>
    </font>
    <font>
      <sz val="14"/>
      <name val="ＭＳ Ｐゴシック"/>
      <family val="3"/>
    </font>
    <font>
      <sz val="10"/>
      <name val="DejaVu Sans"/>
      <family val="2"/>
    </font>
    <font>
      <sz val="6"/>
      <name val="DejaVu Sans"/>
      <family val="2"/>
    </font>
    <font>
      <sz val="6"/>
      <name val="ＭＳ Ｐゴシック"/>
      <family val="3"/>
    </font>
    <font>
      <b/>
      <sz val="12"/>
      <name val="DejaVu Sans"/>
      <family val="2"/>
    </font>
    <font>
      <b/>
      <sz val="12"/>
      <name val="ＭＳ Ｐゴシック"/>
      <family val="3"/>
    </font>
    <font>
      <sz val="13"/>
      <name val="DejaVu Sans"/>
      <family val="2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0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76" fontId="4" fillId="0" borderId="11" xfId="33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76" fontId="7" fillId="0" borderId="11" xfId="33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center"/>
    </xf>
    <xf numFmtId="176" fontId="7" fillId="33" borderId="16" xfId="33" applyFont="1" applyFill="1" applyBorder="1" applyAlignment="1" applyProtection="1">
      <alignment horizontal="center"/>
      <protection/>
    </xf>
    <xf numFmtId="3" fontId="7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7" fontId="12" fillId="0" borderId="13" xfId="33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3" fontId="7" fillId="0" borderId="2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38" fontId="7" fillId="0" borderId="20" xfId="51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18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/>
    </xf>
    <xf numFmtId="3" fontId="10" fillId="0" borderId="23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right"/>
    </xf>
    <xf numFmtId="3" fontId="7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11" xfId="33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00390625" defaultRowHeight="13.5"/>
  <cols>
    <col min="1" max="1" width="21.00390625" style="1" customWidth="1"/>
    <col min="2" max="2" width="21.25390625" style="1" customWidth="1"/>
    <col min="3" max="3" width="13.125" style="1" customWidth="1"/>
    <col min="4" max="4" width="18.875" style="1" customWidth="1"/>
    <col min="5" max="5" width="21.75390625" style="1" customWidth="1"/>
    <col min="6" max="6" width="1.37890625" style="1" customWidth="1"/>
    <col min="7" max="16384" width="9.00390625" style="1" customWidth="1"/>
  </cols>
  <sheetData>
    <row r="1" spans="1:9" ht="22.5" customHeight="1">
      <c r="A1" s="68" t="s">
        <v>37</v>
      </c>
      <c r="B1" s="68"/>
      <c r="C1" s="68"/>
      <c r="D1" s="68"/>
      <c r="E1" s="68"/>
      <c r="F1" s="68"/>
      <c r="G1"/>
      <c r="H1"/>
      <c r="I1"/>
    </row>
    <row r="2" spans="1:9" ht="23.25">
      <c r="A2" s="69" t="s">
        <v>0</v>
      </c>
      <c r="B2" s="69"/>
      <c r="C2" s="69"/>
      <c r="D2" s="69"/>
      <c r="E2" s="69"/>
      <c r="F2" s="69"/>
      <c r="G2" s="2"/>
      <c r="H2" s="2"/>
      <c r="I2" s="2"/>
    </row>
    <row r="3" spans="1:9" ht="16.5" customHeight="1">
      <c r="A3" s="3"/>
      <c r="B3" s="3"/>
      <c r="C3" s="4"/>
      <c r="D3" s="5"/>
      <c r="E3" s="32" t="s">
        <v>79</v>
      </c>
      <c r="F3" s="7"/>
      <c r="G3" s="3"/>
      <c r="H3"/>
      <c r="I3" s="3"/>
    </row>
    <row r="4" spans="1:9" ht="9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>
      <c r="A5" s="6" t="s">
        <v>1</v>
      </c>
      <c r="B5" s="6"/>
      <c r="C5" s="3"/>
      <c r="D5" s="3"/>
      <c r="E5" s="3"/>
      <c r="F5" s="3"/>
      <c r="G5" s="3"/>
      <c r="H5" s="3"/>
      <c r="I5" s="3"/>
    </row>
    <row r="6" spans="1:9" ht="26.25" customHeight="1">
      <c r="A6"/>
      <c r="B6"/>
      <c r="C6"/>
      <c r="D6" s="7" t="s">
        <v>2</v>
      </c>
      <c r="E6"/>
      <c r="F6" s="8"/>
      <c r="G6"/>
      <c r="H6" s="3"/>
      <c r="I6" s="3"/>
    </row>
    <row r="7" spans="1:9" ht="26.25" customHeight="1">
      <c r="A7"/>
      <c r="B7"/>
      <c r="C7"/>
      <c r="D7" s="9" t="s">
        <v>3</v>
      </c>
      <c r="E7"/>
      <c r="F7"/>
      <c r="G7"/>
      <c r="H7" s="3"/>
      <c r="I7" s="3"/>
    </row>
    <row r="8" spans="1:9" ht="26.25" customHeight="1">
      <c r="A8"/>
      <c r="B8"/>
      <c r="C8"/>
      <c r="D8" s="10" t="s">
        <v>4</v>
      </c>
      <c r="E8" s="11"/>
      <c r="F8" s="12"/>
      <c r="G8"/>
      <c r="H8" s="3"/>
      <c r="I8" s="3"/>
    </row>
    <row r="9" spans="1:9" ht="9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70" t="s">
        <v>5</v>
      </c>
      <c r="B10" s="70"/>
      <c r="C10" s="70"/>
      <c r="D10" s="70"/>
      <c r="E10" s="70"/>
      <c r="F10" s="6"/>
      <c r="G10" s="4"/>
      <c r="H10" s="4"/>
      <c r="I10" s="4"/>
    </row>
    <row r="11" spans="1:9" ht="6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>
      <c r="A12" s="71" t="s">
        <v>6</v>
      </c>
      <c r="B12" s="71"/>
      <c r="C12" s="71"/>
      <c r="D12" s="71"/>
      <c r="E12" s="71"/>
      <c r="F12" s="3"/>
      <c r="G12" s="3"/>
      <c r="H12" s="3"/>
      <c r="I12" s="3"/>
    </row>
    <row r="13" spans="1:9" ht="9.75" customHeight="1">
      <c r="A13" s="3"/>
      <c r="B13" s="3"/>
      <c r="C13" s="3"/>
      <c r="D13" s="3"/>
      <c r="E13"/>
      <c r="F13" s="3"/>
      <c r="G13" s="3"/>
      <c r="H13" s="3"/>
      <c r="I13" s="3"/>
    </row>
    <row r="14" spans="1:9" ht="22.5" customHeight="1">
      <c r="A14" s="60" t="s">
        <v>7</v>
      </c>
      <c r="B14" s="60"/>
      <c r="C14" s="31" t="s">
        <v>34</v>
      </c>
      <c r="D14" s="13" t="s">
        <v>8</v>
      </c>
      <c r="E14" s="13" t="s">
        <v>9</v>
      </c>
      <c r="G14" s="3"/>
      <c r="H14" s="3"/>
      <c r="I14" s="3"/>
    </row>
    <row r="15" spans="1:9" ht="22.5" customHeight="1">
      <c r="A15" s="60" t="s">
        <v>10</v>
      </c>
      <c r="B15" s="13" t="s">
        <v>11</v>
      </c>
      <c r="C15" s="14"/>
      <c r="D15" s="15">
        <v>15000</v>
      </c>
      <c r="E15" s="16">
        <f aca="true" t="shared" si="0" ref="E15:E34">C15*D15</f>
        <v>0</v>
      </c>
      <c r="G15" s="17" t="s">
        <v>12</v>
      </c>
      <c r="H15" s="3"/>
      <c r="I15" s="3"/>
    </row>
    <row r="16" spans="1:9" ht="22.5" customHeight="1">
      <c r="A16" s="60"/>
      <c r="B16" s="13" t="s">
        <v>13</v>
      </c>
      <c r="C16" s="14"/>
      <c r="D16" s="15">
        <v>10000</v>
      </c>
      <c r="E16" s="16">
        <f t="shared" si="0"/>
        <v>0</v>
      </c>
      <c r="G16" s="3"/>
      <c r="H16" s="3"/>
      <c r="I16" s="3"/>
    </row>
    <row r="17" spans="1:9" ht="22.5" customHeight="1">
      <c r="A17" s="60" t="s">
        <v>14</v>
      </c>
      <c r="B17" s="60"/>
      <c r="C17" s="18"/>
      <c r="D17" s="19">
        <v>6900</v>
      </c>
      <c r="E17" s="16">
        <f t="shared" si="0"/>
        <v>0</v>
      </c>
      <c r="G17" s="3"/>
      <c r="H17" s="3"/>
      <c r="I17" s="3"/>
    </row>
    <row r="18" spans="1:9" ht="22.5" customHeight="1">
      <c r="A18" s="59" t="s">
        <v>15</v>
      </c>
      <c r="B18" s="59"/>
      <c r="C18" s="14"/>
      <c r="D18" s="15">
        <v>8900</v>
      </c>
      <c r="E18" s="16">
        <f t="shared" si="0"/>
        <v>0</v>
      </c>
      <c r="G18" s="3"/>
      <c r="H18" s="3"/>
      <c r="I18" s="3"/>
    </row>
    <row r="19" spans="1:9" ht="22.5" customHeight="1">
      <c r="A19" s="59" t="s">
        <v>16</v>
      </c>
      <c r="B19" s="59"/>
      <c r="C19" s="14"/>
      <c r="D19" s="15">
        <v>12200</v>
      </c>
      <c r="E19" s="16">
        <f t="shared" si="0"/>
        <v>0</v>
      </c>
      <c r="G19"/>
      <c r="H19"/>
      <c r="I19"/>
    </row>
    <row r="20" spans="1:9" ht="22.5" customHeight="1">
      <c r="A20" s="60" t="s">
        <v>17</v>
      </c>
      <c r="B20" s="60"/>
      <c r="C20" s="18"/>
      <c r="D20" s="19">
        <v>11600</v>
      </c>
      <c r="E20" s="16">
        <f t="shared" si="0"/>
        <v>0</v>
      </c>
      <c r="G20"/>
      <c r="H20"/>
      <c r="I20"/>
    </row>
    <row r="21" spans="1:9" ht="22.5" customHeight="1">
      <c r="A21" s="60" t="s">
        <v>18</v>
      </c>
      <c r="B21" s="60"/>
      <c r="C21" s="18"/>
      <c r="D21" s="19">
        <v>6000</v>
      </c>
      <c r="E21" s="16">
        <f t="shared" si="0"/>
        <v>0</v>
      </c>
      <c r="G21"/>
      <c r="H21"/>
      <c r="I21"/>
    </row>
    <row r="22" spans="1:9" ht="22.5" customHeight="1">
      <c r="A22" s="59" t="s">
        <v>19</v>
      </c>
      <c r="B22" s="59"/>
      <c r="C22" s="18"/>
      <c r="D22" s="19">
        <v>10300</v>
      </c>
      <c r="E22" s="16">
        <f t="shared" si="0"/>
        <v>0</v>
      </c>
      <c r="G22"/>
      <c r="H22"/>
      <c r="I22"/>
    </row>
    <row r="23" spans="1:9" ht="22.5" customHeight="1">
      <c r="A23" s="60" t="s">
        <v>20</v>
      </c>
      <c r="B23" s="60"/>
      <c r="C23" s="18"/>
      <c r="D23" s="19">
        <v>9800</v>
      </c>
      <c r="E23" s="16">
        <f t="shared" si="0"/>
        <v>0</v>
      </c>
      <c r="G23"/>
      <c r="H23"/>
      <c r="I23"/>
    </row>
    <row r="24" spans="1:9" ht="22.5" customHeight="1">
      <c r="A24" s="59" t="s">
        <v>21</v>
      </c>
      <c r="B24" s="59"/>
      <c r="C24" s="14"/>
      <c r="D24" s="15">
        <v>11000</v>
      </c>
      <c r="E24" s="16">
        <f t="shared" si="0"/>
        <v>0</v>
      </c>
      <c r="G24" s="3"/>
      <c r="H24" s="3"/>
      <c r="I24" s="3"/>
    </row>
    <row r="25" spans="1:9" ht="22.5" customHeight="1">
      <c r="A25" s="60" t="s">
        <v>22</v>
      </c>
      <c r="B25" s="60"/>
      <c r="C25" s="18"/>
      <c r="D25" s="19">
        <v>7400</v>
      </c>
      <c r="E25" s="16">
        <f t="shared" si="0"/>
        <v>0</v>
      </c>
      <c r="G25"/>
      <c r="H25"/>
      <c r="I25"/>
    </row>
    <row r="26" spans="1:9" ht="22.5" customHeight="1">
      <c r="A26" s="60" t="s">
        <v>23</v>
      </c>
      <c r="B26" s="60"/>
      <c r="C26" s="14"/>
      <c r="D26" s="15">
        <v>7400</v>
      </c>
      <c r="E26" s="16">
        <f t="shared" si="0"/>
        <v>0</v>
      </c>
      <c r="G26" s="3"/>
      <c r="H26" s="3"/>
      <c r="I26" s="3"/>
    </row>
    <row r="27" spans="1:9" ht="22.5" customHeight="1">
      <c r="A27" s="60" t="s">
        <v>24</v>
      </c>
      <c r="B27" s="60"/>
      <c r="C27" s="18"/>
      <c r="D27" s="20">
        <v>9300</v>
      </c>
      <c r="E27" s="16">
        <f t="shared" si="0"/>
        <v>0</v>
      </c>
      <c r="G27"/>
      <c r="H27"/>
      <c r="I27"/>
    </row>
    <row r="28" spans="1:9" ht="22.5" customHeight="1">
      <c r="A28" s="59" t="s">
        <v>25</v>
      </c>
      <c r="B28" s="59"/>
      <c r="C28" s="18"/>
      <c r="D28" s="19">
        <v>7900</v>
      </c>
      <c r="E28" s="16">
        <f t="shared" si="0"/>
        <v>0</v>
      </c>
      <c r="G28" s="3"/>
      <c r="H28" s="3"/>
      <c r="I28" s="3"/>
    </row>
    <row r="29" spans="1:9" ht="22.5" customHeight="1">
      <c r="A29" s="59" t="s">
        <v>26</v>
      </c>
      <c r="B29" s="59"/>
      <c r="C29" s="18"/>
      <c r="D29" s="19">
        <v>7100</v>
      </c>
      <c r="E29" s="16">
        <f t="shared" si="0"/>
        <v>0</v>
      </c>
      <c r="G29" s="3"/>
      <c r="H29" s="3"/>
      <c r="I29" s="3"/>
    </row>
    <row r="30" spans="1:9" ht="22.5" customHeight="1">
      <c r="A30" s="60" t="s">
        <v>27</v>
      </c>
      <c r="B30" s="60"/>
      <c r="C30" s="18"/>
      <c r="D30" s="19">
        <v>4900</v>
      </c>
      <c r="E30" s="16">
        <f t="shared" si="0"/>
        <v>0</v>
      </c>
      <c r="G30"/>
      <c r="H30"/>
      <c r="I30"/>
    </row>
    <row r="31" spans="1:5" ht="22.5" customHeight="1">
      <c r="A31" s="62" t="s">
        <v>66</v>
      </c>
      <c r="B31" s="63"/>
      <c r="C31" s="18"/>
      <c r="D31" s="42">
        <v>16700</v>
      </c>
      <c r="E31" s="16">
        <f t="shared" si="0"/>
        <v>0</v>
      </c>
    </row>
    <row r="32" spans="1:5" ht="22.5" customHeight="1">
      <c r="A32" s="62" t="s">
        <v>67</v>
      </c>
      <c r="B32" s="63"/>
      <c r="C32" s="18"/>
      <c r="D32" s="42">
        <v>28100</v>
      </c>
      <c r="E32" s="16">
        <f t="shared" si="0"/>
        <v>0</v>
      </c>
    </row>
    <row r="33" spans="1:9" ht="22.5" customHeight="1">
      <c r="A33" s="60" t="s">
        <v>28</v>
      </c>
      <c r="B33" s="60"/>
      <c r="C33" s="18"/>
      <c r="D33" s="19">
        <v>3600</v>
      </c>
      <c r="E33" s="16">
        <f t="shared" si="0"/>
        <v>0</v>
      </c>
      <c r="G33"/>
      <c r="H33"/>
      <c r="I33"/>
    </row>
    <row r="34" spans="1:9" ht="22.5" customHeight="1">
      <c r="A34" s="61" t="s">
        <v>29</v>
      </c>
      <c r="B34" s="21"/>
      <c r="C34" s="22"/>
      <c r="D34" s="19">
        <v>4000</v>
      </c>
      <c r="E34" s="16">
        <f t="shared" si="0"/>
        <v>0</v>
      </c>
      <c r="G34" s="3"/>
      <c r="H34" s="3"/>
      <c r="I34" s="3"/>
    </row>
    <row r="35" spans="1:9" ht="9.75" customHeight="1">
      <c r="A35" s="61"/>
      <c r="B35" s="66" t="s">
        <v>35</v>
      </c>
      <c r="C35" s="23"/>
      <c r="D35" s="24" t="s">
        <v>30</v>
      </c>
      <c r="E35" s="64">
        <f>C36*D36</f>
        <v>0</v>
      </c>
      <c r="G35" s="3"/>
      <c r="H35" s="3"/>
      <c r="I35" s="3"/>
    </row>
    <row r="36" spans="1:9" ht="19.5" customHeight="1">
      <c r="A36" s="61"/>
      <c r="B36" s="67"/>
      <c r="C36" s="25"/>
      <c r="D36" s="26"/>
      <c r="E36" s="64"/>
      <c r="G36" s="3"/>
      <c r="H36" s="3"/>
      <c r="I36" s="3"/>
    </row>
    <row r="37" spans="1:9" ht="22.5" customHeight="1">
      <c r="A37" s="65" t="s">
        <v>36</v>
      </c>
      <c r="B37" s="21"/>
      <c r="C37" s="25"/>
      <c r="D37" s="27">
        <v>2800</v>
      </c>
      <c r="E37" s="16">
        <f>C37*D37</f>
        <v>0</v>
      </c>
      <c r="G37" s="3"/>
      <c r="H37" s="3"/>
      <c r="I37" s="3"/>
    </row>
    <row r="38" spans="1:9" ht="22.5" customHeight="1">
      <c r="A38" s="61"/>
      <c r="B38" s="28" t="s">
        <v>31</v>
      </c>
      <c r="C38" s="29"/>
      <c r="D38" s="27">
        <v>1400</v>
      </c>
      <c r="E38" s="16">
        <f>C38*D38</f>
        <v>0</v>
      </c>
      <c r="G38" s="3"/>
      <c r="H38" s="3"/>
      <c r="I38" s="3"/>
    </row>
    <row r="39" spans="1:9" ht="22.5" customHeight="1">
      <c r="A39" s="57" t="s">
        <v>32</v>
      </c>
      <c r="B39" s="57"/>
      <c r="C39" s="57"/>
      <c r="D39" s="57"/>
      <c r="E39" s="30">
        <f>SUM(E15:E38)</f>
        <v>0</v>
      </c>
      <c r="G39" s="3"/>
      <c r="H39" s="3"/>
      <c r="I39" s="3"/>
    </row>
    <row r="40" spans="1:9" ht="24.75" customHeight="1">
      <c r="A40" s="58" t="s">
        <v>33</v>
      </c>
      <c r="B40" s="58"/>
      <c r="C40" s="58"/>
      <c r="D40" s="58"/>
      <c r="E40" s="58"/>
      <c r="G40" s="3"/>
      <c r="H40" s="3"/>
      <c r="I40" s="3"/>
    </row>
    <row r="41" spans="1:5" ht="18" customHeight="1">
      <c r="A41" s="86" t="s">
        <v>78</v>
      </c>
      <c r="B41" s="86"/>
      <c r="C41" s="86"/>
      <c r="D41" s="86"/>
      <c r="E41" s="87" t="s">
        <v>80</v>
      </c>
    </row>
  </sheetData>
  <sheetProtection selectLockedCells="1" selectUnlockedCells="1"/>
  <mergeCells count="29">
    <mergeCell ref="A1:F1"/>
    <mergeCell ref="A2:F2"/>
    <mergeCell ref="A10:E10"/>
    <mergeCell ref="A12:E12"/>
    <mergeCell ref="A14:B14"/>
    <mergeCell ref="A15:A16"/>
    <mergeCell ref="A17:B17"/>
    <mergeCell ref="A18:B18"/>
    <mergeCell ref="A19:B19"/>
    <mergeCell ref="A20:B20"/>
    <mergeCell ref="A21:B21"/>
    <mergeCell ref="B35:B36"/>
    <mergeCell ref="A22:B22"/>
    <mergeCell ref="A23:B23"/>
    <mergeCell ref="A24:B24"/>
    <mergeCell ref="A25:B25"/>
    <mergeCell ref="A26:B26"/>
    <mergeCell ref="A27:B27"/>
    <mergeCell ref="A31:B31"/>
    <mergeCell ref="A32:B32"/>
    <mergeCell ref="E35:E36"/>
    <mergeCell ref="A37:A38"/>
    <mergeCell ref="A39:D39"/>
    <mergeCell ref="A40:E40"/>
    <mergeCell ref="A28:B28"/>
    <mergeCell ref="A29:B29"/>
    <mergeCell ref="A30:B30"/>
    <mergeCell ref="A33:B33"/>
    <mergeCell ref="A34:A36"/>
  </mergeCells>
  <printOptions/>
  <pageMargins left="0.5902777777777778" right="0.5902777777777778" top="0.7479166666666667" bottom="0" header="0.5118055555555555" footer="0.5118055555555555"/>
  <pageSetup fitToHeight="0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SheetLayoutView="75" zoomScalePageLayoutView="0" workbookViewId="0" topLeftCell="A1">
      <selection activeCell="I32" sqref="I32"/>
    </sheetView>
  </sheetViews>
  <sheetFormatPr defaultColWidth="9.00390625" defaultRowHeight="13.5"/>
  <cols>
    <col min="1" max="1" width="17.125" style="1" customWidth="1"/>
    <col min="2" max="2" width="17.50390625" style="1" customWidth="1"/>
    <col min="3" max="3" width="14.625" style="1" customWidth="1"/>
    <col min="4" max="4" width="18.50390625" style="1" customWidth="1"/>
    <col min="5" max="5" width="24.00390625" style="1" customWidth="1"/>
    <col min="6" max="6" width="3.25390625" style="1" customWidth="1"/>
    <col min="7" max="16384" width="9.00390625" style="1" customWidth="1"/>
  </cols>
  <sheetData>
    <row r="1" spans="1:6" ht="22.5" customHeight="1">
      <c r="A1" s="68" t="s">
        <v>37</v>
      </c>
      <c r="B1" s="68"/>
      <c r="C1" s="68"/>
      <c r="D1" s="68"/>
      <c r="E1" s="68"/>
      <c r="F1" s="68"/>
    </row>
    <row r="2" spans="1:9" ht="21">
      <c r="A2" s="82" t="s">
        <v>38</v>
      </c>
      <c r="B2" s="82"/>
      <c r="C2" s="82"/>
      <c r="D2" s="82"/>
      <c r="E2" s="82"/>
      <c r="F2" s="82"/>
      <c r="G2" s="2"/>
      <c r="H2" s="2"/>
      <c r="I2" s="2"/>
    </row>
    <row r="3" spans="1:9" ht="16.5" customHeight="1">
      <c r="A3" s="3"/>
      <c r="B3" s="3"/>
      <c r="C3" s="4"/>
      <c r="D3" s="5"/>
      <c r="E3" s="35" t="s">
        <v>39</v>
      </c>
      <c r="F3" s="35"/>
      <c r="G3" s="3"/>
      <c r="I3" s="3"/>
    </row>
    <row r="4" spans="1:9" ht="9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>
      <c r="A5" s="33" t="s">
        <v>40</v>
      </c>
      <c r="B5" s="33"/>
      <c r="C5" s="3"/>
      <c r="D5" s="3"/>
      <c r="E5" s="3"/>
      <c r="F5" s="3"/>
      <c r="G5" s="3"/>
      <c r="H5" s="3"/>
      <c r="I5" s="3"/>
    </row>
    <row r="6" spans="4:9" ht="26.25" customHeight="1">
      <c r="D6" s="34" t="s">
        <v>41</v>
      </c>
      <c r="F6" s="8"/>
      <c r="H6" s="3"/>
      <c r="I6" s="3"/>
    </row>
    <row r="7" spans="4:9" ht="26.25" customHeight="1">
      <c r="D7" s="35" t="s">
        <v>42</v>
      </c>
      <c r="H7" s="3"/>
      <c r="I7" s="3"/>
    </row>
    <row r="8" spans="4:9" ht="26.25" customHeight="1">
      <c r="D8" s="36" t="s">
        <v>43</v>
      </c>
      <c r="E8" s="37"/>
      <c r="F8" s="56"/>
      <c r="H8" s="3"/>
      <c r="I8" s="3"/>
    </row>
    <row r="9" spans="1:9" ht="9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83" t="s">
        <v>44</v>
      </c>
      <c r="B10" s="83"/>
      <c r="C10" s="83"/>
      <c r="D10" s="83"/>
      <c r="E10" s="83"/>
      <c r="F10" s="33"/>
      <c r="G10" s="4"/>
      <c r="H10" s="4"/>
      <c r="I10" s="4"/>
    </row>
    <row r="11" spans="1:9" ht="6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>
      <c r="A12" s="84" t="s">
        <v>45</v>
      </c>
      <c r="B12" s="84"/>
      <c r="C12" s="84"/>
      <c r="D12" s="84"/>
      <c r="E12" s="84"/>
      <c r="F12" s="3"/>
      <c r="G12" s="3"/>
      <c r="H12" s="3"/>
      <c r="I12" s="3"/>
    </row>
    <row r="13" spans="1:9" ht="9.75" customHeight="1">
      <c r="A13" s="3"/>
      <c r="B13" s="3"/>
      <c r="C13" s="3"/>
      <c r="D13" s="3"/>
      <c r="F13" s="3"/>
      <c r="G13" s="3"/>
      <c r="H13" s="3"/>
      <c r="I13" s="3"/>
    </row>
    <row r="14" spans="1:9" ht="22.5" customHeight="1">
      <c r="A14" s="74" t="s">
        <v>46</v>
      </c>
      <c r="B14" s="75"/>
      <c r="C14" s="39" t="s">
        <v>47</v>
      </c>
      <c r="D14" s="39" t="s">
        <v>48</v>
      </c>
      <c r="E14" s="39" t="s">
        <v>49</v>
      </c>
      <c r="G14" s="3"/>
      <c r="H14" s="3"/>
      <c r="I14" s="3"/>
    </row>
    <row r="15" spans="1:9" ht="22.5" customHeight="1">
      <c r="A15" s="85" t="s">
        <v>10</v>
      </c>
      <c r="B15" s="40" t="s">
        <v>50</v>
      </c>
      <c r="C15" s="41"/>
      <c r="D15" s="42">
        <v>15000</v>
      </c>
      <c r="E15" s="39"/>
      <c r="G15" s="3"/>
      <c r="H15" s="3"/>
      <c r="I15" s="3"/>
    </row>
    <row r="16" spans="1:9" ht="22.5" customHeight="1">
      <c r="A16" s="77"/>
      <c r="B16" s="39" t="s">
        <v>51</v>
      </c>
      <c r="C16" s="41"/>
      <c r="D16" s="42">
        <v>10000</v>
      </c>
      <c r="E16" s="39"/>
      <c r="G16" s="3"/>
      <c r="H16" s="3"/>
      <c r="I16" s="3"/>
    </row>
    <row r="17" spans="1:9" ht="22.5" customHeight="1">
      <c r="A17" s="74" t="s">
        <v>52</v>
      </c>
      <c r="B17" s="75"/>
      <c r="C17" s="39"/>
      <c r="D17" s="43">
        <v>6900</v>
      </c>
      <c r="E17" s="39"/>
      <c r="G17" s="3"/>
      <c r="H17" s="3"/>
      <c r="I17" s="3"/>
    </row>
    <row r="18" spans="1:9" ht="22.5" customHeight="1">
      <c r="A18" s="72" t="s">
        <v>53</v>
      </c>
      <c r="B18" s="73"/>
      <c r="C18" s="41"/>
      <c r="D18" s="42">
        <v>8900</v>
      </c>
      <c r="E18" s="41"/>
      <c r="G18" s="3"/>
      <c r="H18" s="3"/>
      <c r="I18" s="3"/>
    </row>
    <row r="19" spans="1:5" ht="22.5" customHeight="1">
      <c r="A19" s="72" t="s">
        <v>54</v>
      </c>
      <c r="B19" s="73"/>
      <c r="C19" s="41"/>
      <c r="D19" s="42">
        <v>12200</v>
      </c>
      <c r="E19" s="41"/>
    </row>
    <row r="20" spans="1:5" ht="22.5" customHeight="1">
      <c r="A20" s="74" t="s">
        <v>55</v>
      </c>
      <c r="B20" s="75"/>
      <c r="C20" s="44"/>
      <c r="D20" s="43">
        <v>11600</v>
      </c>
      <c r="E20" s="44"/>
    </row>
    <row r="21" spans="1:5" ht="22.5" customHeight="1">
      <c r="A21" s="74" t="s">
        <v>56</v>
      </c>
      <c r="B21" s="75"/>
      <c r="C21" s="44"/>
      <c r="D21" s="43">
        <v>6000</v>
      </c>
      <c r="E21" s="44"/>
    </row>
    <row r="22" spans="1:5" ht="22.5" customHeight="1">
      <c r="A22" s="72" t="s">
        <v>57</v>
      </c>
      <c r="B22" s="73"/>
      <c r="C22" s="44"/>
      <c r="D22" s="43">
        <v>10300</v>
      </c>
      <c r="E22" s="44"/>
    </row>
    <row r="23" spans="1:5" ht="22.5" customHeight="1">
      <c r="A23" s="74" t="s">
        <v>58</v>
      </c>
      <c r="B23" s="75"/>
      <c r="C23" s="44"/>
      <c r="D23" s="43">
        <v>9800</v>
      </c>
      <c r="E23" s="44"/>
    </row>
    <row r="24" spans="1:9" ht="22.5" customHeight="1">
      <c r="A24" s="72" t="s">
        <v>59</v>
      </c>
      <c r="B24" s="73"/>
      <c r="C24" s="41"/>
      <c r="D24" s="42">
        <v>11000</v>
      </c>
      <c r="E24" s="41"/>
      <c r="G24" s="3"/>
      <c r="H24" s="3"/>
      <c r="I24" s="3"/>
    </row>
    <row r="25" spans="1:5" ht="22.5" customHeight="1">
      <c r="A25" s="74" t="s">
        <v>60</v>
      </c>
      <c r="B25" s="75"/>
      <c r="C25" s="44"/>
      <c r="D25" s="43">
        <v>7400</v>
      </c>
      <c r="E25" s="44"/>
    </row>
    <row r="26" spans="1:9" ht="22.5" customHeight="1">
      <c r="A26" s="74" t="s">
        <v>61</v>
      </c>
      <c r="B26" s="63"/>
      <c r="C26" s="41"/>
      <c r="D26" s="42">
        <v>7400</v>
      </c>
      <c r="E26" s="41"/>
      <c r="G26" s="3"/>
      <c r="H26" s="3"/>
      <c r="I26" s="3"/>
    </row>
    <row r="27" spans="1:5" ht="22.5" customHeight="1">
      <c r="A27" s="74" t="s">
        <v>62</v>
      </c>
      <c r="B27" s="75"/>
      <c r="C27" s="44"/>
      <c r="D27" s="45">
        <v>9300</v>
      </c>
      <c r="E27" s="44"/>
    </row>
    <row r="28" spans="1:9" ht="22.5" customHeight="1">
      <c r="A28" s="72" t="s">
        <v>63</v>
      </c>
      <c r="B28" s="73"/>
      <c r="C28" s="44"/>
      <c r="D28" s="43">
        <v>7900</v>
      </c>
      <c r="E28" s="44"/>
      <c r="G28" s="3"/>
      <c r="H28" s="3"/>
      <c r="I28" s="3"/>
    </row>
    <row r="29" spans="1:9" ht="22.5" customHeight="1">
      <c r="A29" s="72" t="s">
        <v>64</v>
      </c>
      <c r="B29" s="73"/>
      <c r="C29" s="44"/>
      <c r="D29" s="43">
        <v>7100</v>
      </c>
      <c r="E29" s="44"/>
      <c r="G29" s="3"/>
      <c r="H29" s="3"/>
      <c r="I29" s="3"/>
    </row>
    <row r="30" spans="1:5" ht="22.5" customHeight="1">
      <c r="A30" s="74" t="s">
        <v>65</v>
      </c>
      <c r="B30" s="75"/>
      <c r="C30" s="44"/>
      <c r="D30" s="43">
        <v>4900</v>
      </c>
      <c r="E30" s="44"/>
    </row>
    <row r="31" spans="1:5" ht="22.5" customHeight="1">
      <c r="A31" s="62" t="s">
        <v>66</v>
      </c>
      <c r="B31" s="63"/>
      <c r="C31" s="41"/>
      <c r="D31" s="42">
        <v>16700</v>
      </c>
      <c r="E31" s="41"/>
    </row>
    <row r="32" spans="1:5" ht="22.5" customHeight="1">
      <c r="A32" s="62" t="s">
        <v>67</v>
      </c>
      <c r="B32" s="63"/>
      <c r="C32" s="41"/>
      <c r="D32" s="42">
        <v>28100</v>
      </c>
      <c r="E32" s="41"/>
    </row>
    <row r="33" spans="1:5" ht="22.5" customHeight="1">
      <c r="A33" s="74" t="s">
        <v>68</v>
      </c>
      <c r="B33" s="75"/>
      <c r="C33" s="44"/>
      <c r="D33" s="43">
        <v>3600</v>
      </c>
      <c r="E33" s="44"/>
    </row>
    <row r="34" spans="1:9" ht="22.5" customHeight="1">
      <c r="A34" s="76" t="s">
        <v>69</v>
      </c>
      <c r="B34" s="38"/>
      <c r="C34" s="46"/>
      <c r="D34" s="43">
        <v>4000</v>
      </c>
      <c r="E34" s="44"/>
      <c r="G34" s="3"/>
      <c r="H34" s="3"/>
      <c r="I34" s="3"/>
    </row>
    <row r="35" spans="1:9" ht="22.5" customHeight="1">
      <c r="A35" s="77"/>
      <c r="B35" s="47" t="s">
        <v>70</v>
      </c>
      <c r="C35" s="48"/>
      <c r="D35" s="49" t="s">
        <v>71</v>
      </c>
      <c r="E35" s="48"/>
      <c r="G35" s="3"/>
      <c r="H35" s="3"/>
      <c r="I35" s="3"/>
    </row>
    <row r="36" spans="1:9" ht="22.5" customHeight="1">
      <c r="A36" s="76" t="s">
        <v>72</v>
      </c>
      <c r="B36" s="38"/>
      <c r="C36" s="50"/>
      <c r="D36" s="51">
        <v>2800</v>
      </c>
      <c r="E36" s="48"/>
      <c r="G36" s="3"/>
      <c r="H36" s="3"/>
      <c r="I36" s="3"/>
    </row>
    <row r="37" spans="1:9" ht="22.5" customHeight="1">
      <c r="A37" s="77"/>
      <c r="B37" s="52" t="s">
        <v>73</v>
      </c>
      <c r="C37" s="48"/>
      <c r="D37" s="51">
        <v>1400</v>
      </c>
      <c r="E37" s="48"/>
      <c r="G37" s="3"/>
      <c r="H37" s="3"/>
      <c r="I37" s="3"/>
    </row>
    <row r="38" spans="1:9" ht="22.5" customHeight="1">
      <c r="A38" s="78" t="s">
        <v>74</v>
      </c>
      <c r="B38" s="79"/>
      <c r="C38" s="79"/>
      <c r="D38" s="80"/>
      <c r="E38" s="53" t="s">
        <v>75</v>
      </c>
      <c r="G38" s="3"/>
      <c r="H38" s="3"/>
      <c r="I38" s="3"/>
    </row>
    <row r="39" spans="1:9" ht="24.75" customHeight="1">
      <c r="A39" s="81" t="s">
        <v>76</v>
      </c>
      <c r="B39" s="81"/>
      <c r="C39" s="81"/>
      <c r="D39" s="81"/>
      <c r="E39" s="81"/>
      <c r="G39" s="3"/>
      <c r="H39" s="3"/>
      <c r="I39" s="3"/>
    </row>
    <row r="40" spans="1:5" ht="18" customHeight="1">
      <c r="A40" s="86" t="s">
        <v>77</v>
      </c>
      <c r="B40" s="86"/>
      <c r="C40" s="86"/>
      <c r="D40" s="86"/>
      <c r="E40" s="87" t="s">
        <v>80</v>
      </c>
    </row>
    <row r="41" spans="1:5" ht="15">
      <c r="A41" s="54"/>
      <c r="B41" s="54"/>
      <c r="E41" s="55"/>
    </row>
    <row r="42" spans="1:2" ht="15">
      <c r="A42" s="54"/>
      <c r="B42" s="54"/>
    </row>
  </sheetData>
  <sheetProtection/>
  <mergeCells count="27">
    <mergeCell ref="A1:F1"/>
    <mergeCell ref="A2:F2"/>
    <mergeCell ref="A10:E10"/>
    <mergeCell ref="A12:E12"/>
    <mergeCell ref="A14:B14"/>
    <mergeCell ref="A15:A16"/>
    <mergeCell ref="A17:B17"/>
    <mergeCell ref="A18:B18"/>
    <mergeCell ref="A19:B19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34:A35"/>
    <mergeCell ref="A36:A37"/>
    <mergeCell ref="A38:D38"/>
    <mergeCell ref="A39:E39"/>
    <mergeCell ref="A28:B28"/>
    <mergeCell ref="A29:B29"/>
    <mergeCell ref="A30:B30"/>
    <mergeCell ref="A31:B31"/>
    <mergeCell ref="A32:B32"/>
  </mergeCells>
  <printOptions/>
  <pageMargins left="0.5905511811023623" right="0.5905511811023623" top="0.7480314960629921" bottom="0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土浦市</cp:lastModifiedBy>
  <cp:lastPrinted>2023-05-11T00:29:40Z</cp:lastPrinted>
  <dcterms:modified xsi:type="dcterms:W3CDTF">2023-05-11T00:30:12Z</dcterms:modified>
  <cp:category/>
  <cp:version/>
  <cp:contentType/>
  <cp:contentStatus/>
</cp:coreProperties>
</file>