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780"/>
  </bookViews>
  <sheets>
    <sheet name="本工事内訳書（入札時　提出用）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Order1" localSheetId="0" hidden="1">255</definedName>
    <definedName name="_\A" localSheetId="0">#REF!</definedName>
    <definedName name="_\B" localSheetId="0">#REF!</definedName>
    <definedName name="_\C" localSheetId="0">#REF!</definedName>
    <definedName name="_\D" localSheetId="0">#REF!</definedName>
    <definedName name="_\E" localSheetId="0">#REF!</definedName>
    <definedName name="_\F" localSheetId="0">#REF!</definedName>
    <definedName name="_\G" localSheetId="0">#REF!</definedName>
    <definedName name="_\H" localSheetId="0">#REF!</definedName>
    <definedName name="_\I" localSheetId="0">#REF!</definedName>
    <definedName name="_\J" localSheetId="0">#REF!</definedName>
    <definedName name="___0Datab" localSheetId="0">#REF!</definedName>
    <definedName name="___0職名_" localSheetId="0">#REF!</definedName>
    <definedName name="aaa" localSheetId="0">#REF!</definedName>
    <definedName name="Ｂ代価" localSheetId="0">#REF!</definedName>
    <definedName name="_xlnm.Criteria" localSheetId="0">#REF!</definedName>
    <definedName name="_xlnm.Database" localSheetId="0">#REF!</definedName>
    <definedName name="DB" localSheetId="0">#REF!</definedName>
    <definedName name="_xlnm.Extract" localSheetId="0">#REF!</definedName>
    <definedName name="grpKeiyaku" localSheetId="0">#REF!</definedName>
    <definedName name="grpUkesyo" localSheetId="0">#REF!</definedName>
    <definedName name="na" localSheetId="0">#REF!</definedName>
    <definedName name="_xlnm.Print_Area" localSheetId="0">'本工事内訳書（入札時　提出用）'!$A$1:$J$67</definedName>
    <definedName name="_xlnm.Print_Titles" localSheetId="0">'本工事内訳書（入札時　提出用）'!$1:$8</definedName>
    <definedName name="Record2" localSheetId="0">[1]!Record2</definedName>
    <definedName name="Record3" localSheetId="0">[1]!Record3</definedName>
    <definedName name="あ" localSheetId="0">#REF!</definedName>
    <definedName name="アスファルト舗装殻運搬工" localSheetId="0">#REF!</definedName>
    <definedName name="ｲﾒｰｼﾞ" localSheetId="0">#REF!</definedName>
    <definedName name="タンパ締固め" localSheetId="0">#REF!</definedName>
    <definedName name="つうち" localSheetId="0">#REF!</definedName>
    <definedName name="バックホウ_0.35m3_床堀" localSheetId="0">#REF!</definedName>
    <definedName name="ミウラ最終通知" localSheetId="0">#REF!</definedName>
    <definedName name="レジン部材" localSheetId="0">#REF!</definedName>
    <definedName name="位置図" localSheetId="0">#REF!</definedName>
    <definedName name="位置凡例" localSheetId="0">#REF!</definedName>
    <definedName name="下層路盤工_Ｃ_４０_t_20cm" localSheetId="0">#REF!</definedName>
    <definedName name="仮設費率" localSheetId="0">#REF!</definedName>
    <definedName name="概要" localSheetId="0">#REF!</definedName>
    <definedName name="管厚" localSheetId="0">#REF!</definedName>
    <definedName name="管日" localSheetId="0">#REF!</definedName>
    <definedName name="基礎厚・基礎幅" localSheetId="0">#REF!</definedName>
    <definedName name="共通仮設費率" localSheetId="0">#REF!</definedName>
    <definedName name="繰越明許起案" localSheetId="0">#REF!</definedName>
    <definedName name="契約保証" localSheetId="0">#REF!</definedName>
    <definedName name="軽量２" localSheetId="0">#REF!</definedName>
    <definedName name="検査調書2" localSheetId="0">#REF!</definedName>
    <definedName name="現場管理費率" localSheetId="0">#REF!</definedName>
    <definedName name="孝" localSheetId="0">#REF!</definedName>
    <definedName name="工事検査依頼書2" localSheetId="0">[3]!Record3</definedName>
    <definedName name="山" localSheetId="0">#REF!</definedName>
    <definedName name="支保工" localSheetId="0">#REF!</definedName>
    <definedName name="竣工検査調書2" localSheetId="0">[3]!Record2</definedName>
    <definedName name="上層路盤工_Ｍ_３０_t_12cm" localSheetId="0">#REF!</definedName>
    <definedName name="職氏名" localSheetId="0">#REF!</definedName>
    <definedName name="職名氏名" localSheetId="0">#REF!</definedName>
    <definedName name="新半" localSheetId="0">#REF!</definedName>
    <definedName name="身分証明願" localSheetId="0">#REF!</definedName>
    <definedName name="身分証明起案" localSheetId="0">#REF!</definedName>
    <definedName name="人孔２" localSheetId="0">#REF!</definedName>
    <definedName name="人力床均し工" localSheetId="0">#REF!</definedName>
    <definedName name="説明会通知１" localSheetId="0">#REF!</definedName>
    <definedName name="組合せ" localSheetId="0">#REF!</definedName>
    <definedName name="対策" localSheetId="0">#REF!</definedName>
    <definedName name="台帳" localSheetId="0">[2]台帳!$A$1:$Z$12</definedName>
    <definedName name="単価" localSheetId="0">[5]水単0504!$A$1:$IV$65536</definedName>
    <definedName name="通知" localSheetId="0">#REF!</definedName>
    <definedName name="点" localSheetId="0">#REF!</definedName>
    <definedName name="土浦" localSheetId="0">[4]!Record2</definedName>
    <definedName name="土分" localSheetId="0">#REF!</definedName>
    <definedName name="特１部材" localSheetId="0">#REF!</definedName>
    <definedName name="変更起案文" localSheetId="0">#REF!</definedName>
    <definedName name="舗装工As_t_3cm" localSheetId="0">#REF!</definedName>
    <definedName name="舗装工As_t_5cm" localSheetId="0">#REF!</definedName>
    <definedName name="舗装工細粒_t_3cm_歩道" localSheetId="0">#REF!</definedName>
    <definedName name="舗装切断t_10cm以下" localSheetId="0">#REF!</definedName>
    <definedName name="舗装版取壊工t_5cm以下" localSheetId="0">#REF!</definedName>
    <definedName name="補正値_共通仮設費率" localSheetId="0">#REF!</definedName>
    <definedName name="補正値_現場管理費率" localSheetId="0">#REF!</definedName>
    <definedName name="凡例" localSheetId="0">[4]!Record2</definedName>
    <definedName name="凡例・位置図" localSheetId="0">#REF!</definedName>
    <definedName name="凡例１" localSheetId="0">[4]!Record2</definedName>
    <definedName name="埋戻し工_埋戻し用砂" localSheetId="0">#REF!</definedName>
    <definedName name="木矢板工" localSheetId="0">#REF!</definedName>
    <definedName name="矢板" localSheetId="0">#REF!</definedName>
    <definedName name="立会い願い" localSheetId="0">#REF!</definedName>
    <definedName name="立会い通知７" localSheetId="0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<sst xmlns="http://schemas.openxmlformats.org/spreadsheetml/2006/main" xmlns:r="http://schemas.openxmlformats.org/officeDocument/2006/relationships" count="33" uniqueCount="33">
  <si>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現場管理費</t>
  </si>
  <si>
    <t>工事費内訳書（入札時　提出用）</t>
    <rPh sb="0" eb="2">
      <t>コウジ</t>
    </rPh>
    <rPh sb="2" eb="3">
      <t>ヒ</t>
    </rPh>
    <rPh sb="3" eb="5">
      <t>ウチワケ</t>
    </rPh>
    <rPh sb="5" eb="6">
      <t>ショ</t>
    </rPh>
    <rPh sb="7" eb="9">
      <t>ニュウサツ</t>
    </rPh>
    <rPh sb="9" eb="10">
      <t>ジ</t>
    </rPh>
    <rPh sb="11" eb="13">
      <t>テイシュツ</t>
    </rPh>
    <rPh sb="13" eb="14">
      <t>ヨウ</t>
    </rPh>
    <phoneticPr fontId="2"/>
  </si>
  <si>
    <t>工事番号　　令和７年度水工配新工第２号</t>
    <rPh sb="6" eb="8">
      <t>レイワ</t>
    </rPh>
    <rPh sb="9" eb="11">
      <t>ネンド</t>
    </rPh>
    <rPh sb="11" eb="13">
      <t>スイコウ</t>
    </rPh>
    <rPh sb="13" eb="14">
      <t>ハイ</t>
    </rPh>
    <rPh sb="14" eb="15">
      <t>シン</t>
    </rPh>
    <rPh sb="15" eb="16">
      <t>コウ</t>
    </rPh>
    <rPh sb="16" eb="17">
      <t>ダイ</t>
    </rPh>
    <rPh sb="18" eb="19">
      <t>ゴウ</t>
    </rPh>
    <phoneticPr fontId="2"/>
  </si>
  <si>
    <t>交通誘導警備費</t>
    <rPh sb="0" eb="2">
      <t>コウツウ</t>
    </rPh>
    <rPh sb="2" eb="4">
      <t>ユウドウ</t>
    </rPh>
    <rPh sb="4" eb="6">
      <t>ケイビ</t>
    </rPh>
    <rPh sb="6" eb="7">
      <t>ヒ</t>
    </rPh>
    <phoneticPr fontId="2"/>
  </si>
  <si>
    <t>工事名称　　霞ケ岡町地内配水管布設工事</t>
    <rPh sb="6" eb="10">
      <t>カスミガオカマチ</t>
    </rPh>
    <rPh sb="10" eb="12">
      <t>チナ</t>
    </rPh>
    <rPh sb="12" eb="15">
      <t>ハイスイカン</t>
    </rPh>
    <rPh sb="15" eb="17">
      <t>フセツ</t>
    </rPh>
    <rPh sb="17" eb="19">
      <t>コウジ</t>
    </rPh>
    <phoneticPr fontId="2"/>
  </si>
  <si>
    <t>工事原価</t>
  </si>
  <si>
    <t>金額</t>
    <rPh sb="0" eb="2">
      <t>キンガク</t>
    </rPh>
    <phoneticPr fontId="2"/>
  </si>
  <si>
    <t>工事場所　　土浦市霞ケ岡町地内</t>
    <rPh sb="6" eb="9">
      <t>ツチウラシ</t>
    </rPh>
    <rPh sb="9" eb="12">
      <t>カスミガオカ</t>
    </rPh>
    <rPh sb="12" eb="13">
      <t>マチ</t>
    </rPh>
    <rPh sb="13" eb="14">
      <t>チ</t>
    </rPh>
    <rPh sb="14" eb="15">
      <t>ナイ</t>
    </rPh>
    <phoneticPr fontId="2"/>
  </si>
  <si>
    <t>布設工</t>
    <rPh sb="0" eb="2">
      <t>フセツ</t>
    </rPh>
    <rPh sb="2" eb="3">
      <t>コウ</t>
    </rPh>
    <phoneticPr fontId="2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</si>
  <si>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2"/>
  </si>
  <si>
    <t>直接工事費計</t>
  </si>
  <si>
    <t/>
  </si>
  <si>
    <t>一般管理費等</t>
  </si>
  <si>
    <t>本工事費</t>
    <rPh sb="0" eb="1">
      <t>ホン</t>
    </rPh>
    <rPh sb="1" eb="4">
      <t>コウジヒ</t>
    </rPh>
    <phoneticPr fontId="2"/>
  </si>
  <si>
    <t>工事価格</t>
  </si>
  <si>
    <t>請負工事費</t>
  </si>
  <si>
    <t>※作成にあたっては，別紙「工事費内訳書の作成例」を参考とすること</t>
    <rPh sb="1" eb="3">
      <t>サクセイ</t>
    </rPh>
    <rPh sb="10" eb="12">
      <t>ベッシ</t>
    </rPh>
    <rPh sb="13" eb="16">
      <t>コウジヒ</t>
    </rPh>
    <rPh sb="16" eb="19">
      <t>ウチワケショ</t>
    </rPh>
    <rPh sb="20" eb="23">
      <t>サクセイレイ</t>
    </rPh>
    <rPh sb="25" eb="27">
      <t>サンコウ</t>
    </rPh>
    <phoneticPr fontId="2"/>
  </si>
  <si>
    <t>土工</t>
    <rPh sb="0" eb="2">
      <t>ドコウ</t>
    </rPh>
    <phoneticPr fontId="2"/>
  </si>
  <si>
    <t>開削工事及び小口径推進等</t>
    <rPh sb="0" eb="2">
      <t>カイサク</t>
    </rPh>
    <rPh sb="2" eb="4">
      <t>コウジ</t>
    </rPh>
    <rPh sb="4" eb="5">
      <t>オヨ</t>
    </rPh>
    <rPh sb="6" eb="9">
      <t>ショウコウケイ</t>
    </rPh>
    <rPh sb="9" eb="11">
      <t>スイシン</t>
    </rPh>
    <rPh sb="11" eb="12">
      <t>ナド</t>
    </rPh>
    <phoneticPr fontId="2"/>
  </si>
  <si>
    <t>単位</t>
    <rPh sb="0" eb="2">
      <t>タンイ</t>
    </rPh>
    <phoneticPr fontId="2"/>
  </si>
  <si>
    <t>消費税相当額</t>
    <phoneticPr fontId="2"/>
  </si>
  <si>
    <t>共通仮設費計</t>
    <rPh sb="4" eb="5">
      <t>ヒ</t>
    </rPh>
    <rPh sb="5" eb="6">
      <t>ケイ</t>
    </rPh>
    <phoneticPr fontId="2"/>
  </si>
  <si>
    <t>純工事費</t>
  </si>
  <si>
    <t>管材費</t>
    <rPh sb="0" eb="1">
      <t>カン</t>
    </rPh>
    <rPh sb="1" eb="2">
      <t>ザイ</t>
    </rPh>
    <rPh sb="2" eb="3">
      <t>ヒ</t>
    </rPh>
    <phoneticPr fontId="2"/>
  </si>
  <si>
    <t>二次製品費</t>
    <rPh sb="0" eb="2">
      <t>ニジ</t>
    </rPh>
    <rPh sb="2" eb="4">
      <t>セイヒン</t>
    </rPh>
    <rPh sb="4" eb="5">
      <t>ヒ</t>
    </rPh>
    <phoneticPr fontId="2"/>
  </si>
  <si>
    <t>給水管結替工</t>
    <rPh sb="0" eb="3">
      <t>キュウスイカン</t>
    </rPh>
    <rPh sb="3" eb="5">
      <t>ムスビカ</t>
    </rPh>
    <rPh sb="5" eb="6">
      <t>コウ</t>
    </rPh>
    <phoneticPr fontId="2"/>
  </si>
  <si>
    <t>技術管理費</t>
  </si>
  <si>
    <t>共通仮設費</t>
    <phoneticPr fontId="2"/>
  </si>
  <si>
    <t>数量</t>
    <rPh sb="0" eb="2">
      <t>スウリョウ</t>
    </rPh>
    <phoneticPr fontId="2"/>
  </si>
  <si>
    <t>式</t>
    <rPh sb="0" eb="1">
      <t>シキ</t>
    </rPh>
    <phoneticPr fontId="2"/>
  </si>
  <si>
    <t>会社名：</t>
    <rPh sb="0" eb="3">
      <t>カイシャメイ</t>
    </rPh>
    <phoneticPr fontId="2"/>
  </si>
  <si>
    <t>単価</t>
    <rPh sb="0" eb="2">
      <t>タンカ</t>
    </rPh>
    <phoneticPr fontId="2"/>
  </si>
  <si>
    <t>摘要</t>
    <rPh sb="0" eb="2">
      <t>テキヨウ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</si>
</sst>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 "/>
    <numFmt numFmtId="177" formatCode="#,##0.000_ "/>
    <numFmt numFmtId="178" formatCode="#,##0_);[Red]\(#,##0\)"/>
    <numFmt numFmtId="179" formatCode="&quot;第&quot;0&quot;号内訳書&quot;"/>
  </numFmts>
  <fonts count="8">
    <font>
      <sz val="11"/>
      <color auto="1"/>
      <name val="ＭＳ 明朝"/>
      <family val="1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20"/>
      <color auto="1"/>
      <name val="ＭＳ 明朝"/>
      <family val="1"/>
    </font>
    <font>
      <u/>
      <sz val="10"/>
      <color auto="1"/>
      <name val="ＭＳ 明朝"/>
      <family val="1"/>
    </font>
    <font>
      <u/>
      <sz val="11"/>
      <color auto="1"/>
      <name val="ＭＳ 明朝"/>
      <family val="1"/>
    </font>
    <font>
      <sz val="10"/>
      <color auto="1"/>
      <name val="ＭＳ 明朝"/>
      <family val="1"/>
    </font>
    <font>
      <sz val="9"/>
      <color auto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2" borderId="0" applyProtection="0"/>
    <xf numFmtId="0" fontId="1" fillId="0" borderId="0">
      <alignment vertical="center"/>
    </xf>
  </cellStyleXfs>
  <cellXfs count="85">
    <xf numFmtId="0" fontId="0" fillId="2" borderId="0" xfId="0"/>
    <xf numFmtId="176" fontId="0" fillId="0" borderId="0" xfId="1" applyNumberFormat="1" applyFont="1">
      <alignment vertical="center"/>
    </xf>
    <xf numFmtId="176" fontId="0" fillId="0" borderId="0" xfId="1" applyNumberFormat="1" applyFont="1" applyAlignment="1">
      <alignment vertical="center" shrinkToFit="1"/>
    </xf>
    <xf numFmtId="177" fontId="0" fillId="0" borderId="0" xfId="1" applyNumberFormat="1" applyFont="1">
      <alignment vertical="center"/>
    </xf>
    <xf numFmtId="176" fontId="0" fillId="0" borderId="0" xfId="1" applyNumberFormat="1" applyFont="1" applyAlignment="1">
      <alignment horizontal="center" vertical="center"/>
    </xf>
    <xf numFmtId="176" fontId="0" fillId="0" borderId="0" xfId="1" applyNumberFormat="1" applyFont="1" applyAlignment="1">
      <alignment horizontal="left" vertical="center" indent="2"/>
    </xf>
    <xf numFmtId="178" fontId="0" fillId="0" borderId="0" xfId="1" applyNumberFormat="1" applyFont="1">
      <alignment vertical="center"/>
    </xf>
    <xf numFmtId="49" fontId="0" fillId="0" borderId="0" xfId="1" applyNumberFormat="1" applyFont="1">
      <alignment vertical="center"/>
    </xf>
    <xf numFmtId="178" fontId="3" fillId="0" borderId="0" xfId="1" applyNumberFormat="1" applyFont="1" applyFill="1" applyAlignment="1">
      <alignment horizontal="center" vertical="center"/>
    </xf>
    <xf numFmtId="176" fontId="3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>
      <alignment vertical="center"/>
    </xf>
    <xf numFmtId="176" fontId="5" fillId="0" borderId="0" xfId="1" applyNumberFormat="1" applyFont="1" applyFill="1">
      <alignment vertical="center"/>
    </xf>
    <xf numFmtId="176" fontId="6" fillId="0" borderId="1" xfId="1" applyNumberFormat="1" applyFont="1" applyFill="1" applyBorder="1">
      <alignment vertical="center"/>
    </xf>
    <xf numFmtId="176" fontId="6" fillId="0" borderId="2" xfId="1" applyNumberFormat="1" applyFont="1" applyFill="1" applyBorder="1">
      <alignment vertical="center"/>
    </xf>
    <xf numFmtId="49" fontId="6" fillId="0" borderId="3" xfId="1" applyNumberFormat="1" applyFont="1" applyFill="1" applyBorder="1">
      <alignment vertical="center"/>
    </xf>
    <xf numFmtId="176" fontId="6" fillId="0" borderId="4" xfId="1" applyNumberFormat="1" applyFont="1" applyFill="1" applyBorder="1">
      <alignment vertical="center"/>
    </xf>
    <xf numFmtId="176" fontId="6" fillId="0" borderId="3" xfId="1" applyNumberFormat="1" applyFont="1" applyFill="1" applyBorder="1">
      <alignment vertical="center"/>
    </xf>
    <xf numFmtId="176" fontId="0" fillId="0" borderId="2" xfId="1" applyNumberFormat="1" applyFont="1" applyFill="1" applyBorder="1">
      <alignment vertical="center"/>
    </xf>
    <xf numFmtId="176" fontId="6" fillId="0" borderId="0" xfId="1" applyNumberFormat="1" applyFont="1" applyBorder="1">
      <alignment vertical="center"/>
    </xf>
    <xf numFmtId="176" fontId="0" fillId="0" borderId="5" xfId="1" applyNumberFormat="1" applyFont="1" applyFill="1" applyBorder="1">
      <alignment vertical="center"/>
    </xf>
    <xf numFmtId="176" fontId="6" fillId="0" borderId="6" xfId="1" applyNumberFormat="1" applyFont="1" applyFill="1" applyBorder="1">
      <alignment vertical="center"/>
    </xf>
    <xf numFmtId="49" fontId="6" fillId="0" borderId="0" xfId="1" applyNumberFormat="1" applyFont="1" applyFill="1" applyBorder="1">
      <alignment vertical="center"/>
    </xf>
    <xf numFmtId="176" fontId="6" fillId="0" borderId="7" xfId="1" applyNumberFormat="1" applyFont="1" applyFill="1" applyBorder="1">
      <alignment vertical="center"/>
    </xf>
    <xf numFmtId="176" fontId="0" fillId="0" borderId="6" xfId="1" applyNumberFormat="1" applyFont="1" applyFill="1" applyBorder="1">
      <alignment vertical="center"/>
    </xf>
    <xf numFmtId="176" fontId="0" fillId="0" borderId="8" xfId="1" applyNumberFormat="1" applyFont="1" applyFill="1" applyBorder="1">
      <alignment vertical="center"/>
    </xf>
    <xf numFmtId="176" fontId="3" fillId="0" borderId="0" xfId="1" applyNumberFormat="1" applyFont="1" applyFill="1" applyAlignment="1">
      <alignment horizontal="center" vertical="center" shrinkToFit="1"/>
    </xf>
    <xf numFmtId="176" fontId="0" fillId="0" borderId="0" xfId="1" applyNumberFormat="1" applyFont="1" applyFill="1" applyAlignment="1">
      <alignment horizontal="center" vertical="center" shrinkToFit="1"/>
    </xf>
    <xf numFmtId="176" fontId="5" fillId="0" borderId="0" xfId="1" applyNumberFormat="1" applyFont="1" applyFill="1" applyAlignment="1">
      <alignment vertical="center" shrinkToFit="1"/>
    </xf>
    <xf numFmtId="176" fontId="0" fillId="0" borderId="8" xfId="1" applyNumberFormat="1" applyFont="1" applyFill="1" applyBorder="1" applyAlignment="1">
      <alignment vertical="center" shrinkToFit="1"/>
    </xf>
    <xf numFmtId="176" fontId="6" fillId="0" borderId="6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vertical="center"/>
    </xf>
    <xf numFmtId="176" fontId="6" fillId="0" borderId="7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6" xfId="1" applyNumberFormat="1" applyFont="1" applyFill="1" applyBorder="1" applyAlignment="1">
      <alignment vertical="center" shrinkToFit="1"/>
    </xf>
    <xf numFmtId="176" fontId="6" fillId="0" borderId="0" xfId="1" applyNumberFormat="1" applyFont="1" applyFill="1" applyBorder="1" applyAlignment="1">
      <alignment vertical="center" shrinkToFit="1"/>
    </xf>
    <xf numFmtId="176" fontId="6" fillId="0" borderId="7" xfId="1" applyNumberFormat="1" applyFont="1" applyFill="1" applyBorder="1" applyAlignment="1">
      <alignment vertical="center" shrinkToFit="1"/>
    </xf>
    <xf numFmtId="176" fontId="0" fillId="0" borderId="6" xfId="1" applyNumberFormat="1" applyFont="1" applyFill="1" applyBorder="1" applyAlignment="1">
      <alignment vertical="center" shrinkToFit="1"/>
    </xf>
    <xf numFmtId="177" fontId="3" fillId="0" borderId="0" xfId="1" applyNumberFormat="1" applyFont="1" applyFill="1" applyAlignment="1">
      <alignment horizontal="center" vertical="center"/>
    </xf>
    <xf numFmtId="177" fontId="0" fillId="0" borderId="9" xfId="1" applyNumberFormat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177" fontId="6" fillId="0" borderId="11" xfId="1" applyNumberFormat="1" applyFont="1" applyFill="1" applyBorder="1">
      <alignment vertical="center"/>
    </xf>
    <xf numFmtId="177" fontId="6" fillId="0" borderId="12" xfId="1" applyNumberFormat="1" applyFont="1" applyFill="1" applyBorder="1">
      <alignment vertical="center"/>
    </xf>
    <xf numFmtId="176" fontId="6" fillId="0" borderId="10" xfId="1" applyNumberFormat="1" applyFont="1" applyFill="1" applyBorder="1" applyAlignment="1">
      <alignment horizontal="center" vertical="center"/>
    </xf>
    <xf numFmtId="176" fontId="6" fillId="0" borderId="11" xfId="1" applyNumberFormat="1" applyFont="1" applyFill="1" applyBorder="1">
      <alignment vertical="center"/>
    </xf>
    <xf numFmtId="176" fontId="6" fillId="0" borderId="12" xfId="1" applyNumberFormat="1" applyFont="1" applyFill="1" applyBorder="1">
      <alignment vertical="center"/>
    </xf>
    <xf numFmtId="177" fontId="6" fillId="0" borderId="10" xfId="1" applyNumberFormat="1" applyFont="1" applyFill="1" applyBorder="1">
      <alignment vertical="center"/>
    </xf>
    <xf numFmtId="177" fontId="0" fillId="0" borderId="10" xfId="1" applyNumberFormat="1" applyFont="1" applyFill="1" applyBorder="1" applyAlignment="1">
      <alignment horizontal="center" vertical="center"/>
    </xf>
    <xf numFmtId="177" fontId="6" fillId="0" borderId="0" xfId="1" applyNumberFormat="1" applyFont="1" applyBorder="1">
      <alignment vertical="center"/>
    </xf>
    <xf numFmtId="176" fontId="5" fillId="0" borderId="0" xfId="1" applyNumberFormat="1" applyFont="1" applyFill="1" applyAlignment="1">
      <alignment horizontal="center" vertical="center"/>
    </xf>
    <xf numFmtId="176" fontId="0" fillId="0" borderId="9" xfId="1" applyNumberFormat="1" applyFont="1" applyFill="1" applyBorder="1" applyAlignment="1">
      <alignment horizontal="center" vertical="center"/>
    </xf>
    <xf numFmtId="49" fontId="6" fillId="0" borderId="11" xfId="1" applyNumberFormat="1" applyFont="1" applyFill="1" applyBorder="1" applyAlignment="1">
      <alignment horizontal="center" vertical="center"/>
    </xf>
    <xf numFmtId="176" fontId="6" fillId="0" borderId="12" xfId="1" applyNumberFormat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center" vertical="center"/>
    </xf>
    <xf numFmtId="176" fontId="0" fillId="0" borderId="10" xfId="1" applyNumberFormat="1" applyFont="1" applyFill="1" applyBorder="1" applyAlignment="1">
      <alignment horizontal="center" vertical="center"/>
    </xf>
    <xf numFmtId="176" fontId="6" fillId="0" borderId="0" xfId="1" applyNumberFormat="1" applyFont="1" applyBorder="1" applyAlignment="1">
      <alignment horizontal="center" vertical="center"/>
    </xf>
    <xf numFmtId="176" fontId="6" fillId="0" borderId="0" xfId="1" applyNumberFormat="1" applyFont="1" applyFill="1" applyAlignment="1">
      <alignment horizontal="right" vertical="center"/>
    </xf>
    <xf numFmtId="176" fontId="5" fillId="0" borderId="0" xfId="1" applyNumberFormat="1" applyFont="1" applyFill="1" applyAlignment="1">
      <alignment horizontal="left" vertical="center" indent="2"/>
    </xf>
    <xf numFmtId="176" fontId="6" fillId="0" borderId="11" xfId="1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  <xf numFmtId="176" fontId="6" fillId="0" borderId="11" xfId="1" applyNumberFormat="1" applyFont="1" applyFill="1" applyBorder="1" applyAlignment="1" applyProtection="1">
      <alignment vertical="center"/>
      <protection locked="0"/>
    </xf>
    <xf numFmtId="176" fontId="6" fillId="0" borderId="10" xfId="1" applyNumberFormat="1" applyFont="1" applyFill="1" applyBorder="1" applyAlignment="1">
      <alignment vertical="center"/>
    </xf>
    <xf numFmtId="178" fontId="5" fillId="0" borderId="0" xfId="1" applyNumberFormat="1" applyFont="1" applyFill="1" applyAlignment="1">
      <alignment horizontal="left" vertical="center"/>
    </xf>
    <xf numFmtId="49" fontId="5" fillId="3" borderId="0" xfId="1" applyNumberFormat="1" applyFont="1" applyFill="1" applyBorder="1" applyAlignment="1" applyProtection="1">
      <alignment horizontal="left" vertical="center"/>
      <protection locked="0"/>
    </xf>
    <xf numFmtId="178" fontId="5" fillId="0" borderId="7" xfId="1" applyNumberFormat="1" applyFont="1" applyFill="1" applyBorder="1" applyAlignment="1">
      <alignment horizontal="center" vertical="center"/>
    </xf>
    <xf numFmtId="178" fontId="0" fillId="0" borderId="9" xfId="1" applyNumberFormat="1" applyFont="1" applyFill="1" applyBorder="1" applyAlignment="1">
      <alignment horizontal="center" vertical="center"/>
    </xf>
    <xf numFmtId="178" fontId="6" fillId="0" borderId="10" xfId="1" applyNumberFormat="1" applyFont="1" applyFill="1" applyBorder="1" applyAlignment="1">
      <alignment horizontal="center" vertical="center"/>
    </xf>
    <xf numFmtId="178" fontId="6" fillId="0" borderId="11" xfId="1" applyNumberFormat="1" applyFont="1" applyFill="1" applyBorder="1">
      <alignment vertical="center"/>
    </xf>
    <xf numFmtId="178" fontId="6" fillId="0" borderId="12" xfId="1" applyNumberFormat="1" applyFont="1" applyFill="1" applyBorder="1">
      <alignment vertical="center"/>
    </xf>
    <xf numFmtId="176" fontId="6" fillId="3" borderId="11" xfId="1" applyNumberFormat="1" applyFont="1" applyFill="1" applyBorder="1" applyAlignment="1" applyProtection="1">
      <alignment vertical="center"/>
      <protection locked="0"/>
    </xf>
    <xf numFmtId="176" fontId="6" fillId="0" borderId="10" xfId="1" applyNumberFormat="1" applyFont="1" applyFill="1" applyBorder="1">
      <alignment vertical="center"/>
    </xf>
    <xf numFmtId="178" fontId="6" fillId="0" borderId="0" xfId="1" applyNumberFormat="1" applyFont="1" applyBorder="1">
      <alignment vertical="center"/>
    </xf>
    <xf numFmtId="176" fontId="5" fillId="0" borderId="7" xfId="1" applyNumberFormat="1" applyFont="1" applyFill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center" vertical="center"/>
    </xf>
    <xf numFmtId="49" fontId="6" fillId="0" borderId="12" xfId="1" applyNumberFormat="1" applyFont="1" applyFill="1" applyBorder="1" applyAlignment="1">
      <alignment horizontal="center" vertical="center"/>
    </xf>
    <xf numFmtId="49" fontId="6" fillId="4" borderId="10" xfId="1" applyNumberFormat="1" applyFont="1" applyFill="1" applyBorder="1" applyAlignment="1" applyProtection="1">
      <alignment horizontal="center" vertical="center" shrinkToFit="1"/>
    </xf>
    <xf numFmtId="179" fontId="6" fillId="4" borderId="11" xfId="1" applyNumberFormat="1" applyFont="1" applyFill="1" applyBorder="1" applyAlignment="1" applyProtection="1">
      <alignment horizontal="center" vertical="center" shrinkToFit="1"/>
    </xf>
    <xf numFmtId="49" fontId="6" fillId="4" borderId="12" xfId="1" applyNumberFormat="1" applyFont="1" applyFill="1" applyBorder="1" applyAlignment="1" applyProtection="1">
      <alignment horizontal="center" vertical="center" shrinkToFit="1"/>
    </xf>
    <xf numFmtId="49" fontId="6" fillId="4" borderId="11" xfId="1" applyNumberFormat="1" applyFont="1" applyFill="1" applyBorder="1" applyAlignment="1" applyProtection="1">
      <alignment horizontal="center" vertical="center" shrinkToFit="1"/>
    </xf>
    <xf numFmtId="49" fontId="6" fillId="0" borderId="10" xfId="1" applyNumberFormat="1" applyFont="1" applyFill="1" applyBorder="1" applyAlignment="1">
      <alignment horizontal="center" vertical="center" shrinkToFit="1"/>
    </xf>
    <xf numFmtId="49" fontId="6" fillId="0" borderId="11" xfId="1" applyNumberFormat="1" applyFont="1" applyFill="1" applyBorder="1" applyAlignment="1">
      <alignment horizontal="center" vertical="center" shrinkToFit="1"/>
    </xf>
    <xf numFmtId="49" fontId="6" fillId="0" borderId="12" xfId="1" applyNumberFormat="1" applyFont="1" applyFill="1" applyBorder="1" applyAlignment="1">
      <alignment horizontal="center" vertical="center" shrinkToFit="1"/>
    </xf>
    <xf numFmtId="49" fontId="6" fillId="4" borderId="10" xfId="1" applyNumberFormat="1" applyFont="1" applyFill="1" applyBorder="1" applyAlignment="1" applyProtection="1">
      <alignment horizontal="center" vertical="center"/>
    </xf>
    <xf numFmtId="49" fontId="6" fillId="4" borderId="11" xfId="1" applyNumberFormat="1" applyFont="1" applyFill="1" applyBorder="1" applyAlignment="1" applyProtection="1">
      <alignment horizontal="center" vertical="center"/>
    </xf>
    <xf numFmtId="49" fontId="6" fillId="4" borderId="12" xfId="1" applyNumberFormat="1" applyFont="1" applyFill="1" applyBorder="1" applyAlignment="1" applyProtection="1">
      <alignment horizontal="center" vertical="center"/>
    </xf>
    <xf numFmtId="176" fontId="7" fillId="0" borderId="0" xfId="1" applyNumberFormat="1" applyFont="1">
      <alignment vertical="center"/>
    </xf>
  </cellXfs>
  <cellStyles count="2">
    <cellStyle name="標準" xfId="0" builtinId="0"/>
    <cellStyle name="標準 10_01.起案　水工配新工第3号(手野町)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externalLink" Target="externalLinks/externalLink3.xml" /><Relationship Id="rId5" Type="http://schemas.openxmlformats.org/officeDocument/2006/relationships/externalLink" Target="externalLinks/externalLink4.xml" /><Relationship Id="rId6" Type="http://schemas.openxmlformats.org/officeDocument/2006/relationships/externalLink" Target="externalLinks/externalLink5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A:\&#20181;&#20107;&#29992;\12&#24180;&#24230;\&#65297;&#65298;&#24180;&#24230;&#21407;&#26412;\&#21407;&#26412;&#38306;&#20418;\&#24037;&#21209;\&#29575;&#35336;&#31639;96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SERVER\SERVER&#12398;D\DATA\&#25991;&#26360;\&#26908;&#26619;&#35519;5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Tc16127\&#20849;&#26377;&#12501;&#12449;&#12452;&#12523;\&#20849;&#26377;&#12501;&#12449;&#12452;&#12523;\db\&#22303;&#21336;20-4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Tcurwns1\&#27700;&#36947;&#35506;&#20849;&#26377;\&#24029;&#21475;&#19979;&#31282;&#21513;&#32218;\&#24029;&#21475;&#19979;&#31282;&#21513;&#32218;&#8544;\&#24037;&#20107;&#35373;&#35336;\&#24037;&#20107;&#22793;&#26356;\&#26368;&#32066;\&#32368;&#36234;&#22793;&#26356;\&#26368;&#32066;&#35519;&#25972;\&#24029;&#19979;&#22793;&#26356;&#65288;&#35036;&#21336;&#65289;&#35373;&#35336;&#26360;&#35519;&#25972;&#20013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率計算96"/>
      <sheetName val="Sheet1"/>
    </sheetNames>
    <definedNames>
      <definedName name="Record2" refersTo="=#REF!"/>
      <definedName name="Record3" refersTo="=#REF!"/>
    </defined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検査調書"/>
      <sheetName val="台帳"/>
    </sheetNames>
    <sheetDataSet>
      <sheetData sheetId="0"/>
      <sheetData sheetId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3" refersTo="=#REF!"/>
      <definedName name="Record2" refersTo="=#REF!"/>
    </defined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土単20-4"/>
      <sheetName val="概要(データ)"/>
      <sheetName val="鏡"/>
    </sheetNames>
    <definedNames>
      <definedName name="Record2" refersTo="=#REF!"/>
    </defined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注意・更新履歴"/>
      <sheetName val="単価0904"/>
      <sheetName val="水単0504"/>
      <sheetName val="起案・表裏 (変更)"/>
      <sheetName val="起案・表裏 (繰越期間変更)"/>
      <sheetName val="変更理由"/>
      <sheetName val="設計大要"/>
      <sheetName val="大要"/>
      <sheetName val="鏡"/>
      <sheetName val="変更表"/>
      <sheetName val="内訳（新)"/>
      <sheetName val="単価抜き"/>
      <sheetName val="率(0210)"/>
      <sheetName val="補単経費"/>
      <sheetName val="率（補助）"/>
      <sheetName val="内訳（補助)"/>
      <sheetName val="率（単独）"/>
      <sheetName val="内訳（単独)"/>
      <sheetName val="代価表（土工）"/>
      <sheetName val="代価表（排水工）"/>
      <sheetName val="代価表（舗装工）"/>
      <sheetName val="付属施設工"/>
      <sheetName val="雑工"/>
      <sheetName val="道路照明設置工"/>
      <sheetName val="ブロック塀設置工"/>
      <sheetName val="安全費"/>
      <sheetName val="代価表4"/>
      <sheetName val="代価表4 (2)"/>
      <sheetName val="賃料"/>
      <sheetName val="積上"/>
      <sheetName val="管渠C"/>
      <sheetName val="圧送管Ｃ"/>
      <sheetName val="人孔Ｃ"/>
      <sheetName val="小型Ｃ"/>
      <sheetName val="汚水桝Ｃ"/>
      <sheetName val="付帯工Ｃ"/>
    </sheetNames>
    <sheetDataSet>
      <sheetData sheetId="0"/>
      <sheetData sheetId="1"/>
      <sheetData sheetId="2">
        <row r="1">
          <cell r="A1" t="str">
            <v>NO.</v>
          </cell>
          <cell r="B1" t="str">
            <v>名　　　 称</v>
          </cell>
          <cell r="C1" t="str">
            <v>規　　　 格</v>
          </cell>
          <cell r="D1" t="str">
            <v>単位</v>
          </cell>
          <cell r="E1" t="str">
            <v>金   額</v>
          </cell>
          <cell r="F1" t="str">
            <v>備　　考　　１</v>
          </cell>
          <cell r="G1" t="str">
            <v>特殊製品</v>
          </cell>
          <cell r="H1" t="str">
            <v>記載場所</v>
          </cell>
          <cell r="I1" t="str">
            <v>備　考　２</v>
          </cell>
          <cell r="J1" t="str">
            <v>備　考　３</v>
          </cell>
          <cell r="K1" t="str">
            <v>備　考　４</v>
          </cell>
        </row>
        <row r="2">
          <cell r="B2" t="str">
            <v>管材料単価</v>
          </cell>
        </row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  <cell r="N3">
            <v>4000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  <cell r="N4">
            <v>4000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  <cell r="N5">
            <v>5000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  <cell r="N6">
            <v>5000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  <cell r="N7">
            <v>5000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  <cell r="N8">
            <v>6000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  <cell r="N9">
            <v>6000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  <cell r="N10">
            <v>6000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  <cell r="N11">
            <v>6000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  <cell r="N12">
            <v>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  <cell r="N13">
            <v>6000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  <cell r="N14">
            <v>6000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  <cell r="N15">
            <v>523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  <cell r="N16">
            <v>523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  <cell r="N17">
            <v>656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  <cell r="N18">
            <v>741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  <cell r="N19">
            <v>741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  <cell r="N20">
            <v>827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  <cell r="M21">
            <v>531</v>
          </cell>
          <cell r="N21">
            <v>911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  <cell r="M22">
            <v>573</v>
          </cell>
          <cell r="N22">
            <v>996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  <cell r="M23">
            <v>614</v>
          </cell>
          <cell r="N23">
            <v>1080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  <cell r="M24">
            <v>656</v>
          </cell>
          <cell r="N24">
            <v>1165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  <cell r="M25">
            <v>739</v>
          </cell>
          <cell r="N25">
            <v>1333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  <cell r="M26">
            <v>821</v>
          </cell>
          <cell r="N26">
            <v>1499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  <cell r="M27">
            <v>309</v>
          </cell>
          <cell r="N27">
            <v>510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  <cell r="M28">
            <v>309</v>
          </cell>
          <cell r="N28">
            <v>510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  <cell r="M29">
            <v>349</v>
          </cell>
          <cell r="N29">
            <v>589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  <cell r="M30">
            <v>389</v>
          </cell>
          <cell r="N30">
            <v>671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  <cell r="M31">
            <v>389</v>
          </cell>
          <cell r="N31">
            <v>673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  <cell r="M32">
            <v>429</v>
          </cell>
          <cell r="N32">
            <v>754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  <cell r="M33">
            <v>468</v>
          </cell>
          <cell r="N33">
            <v>835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  <cell r="M34">
            <v>558</v>
          </cell>
          <cell r="N34">
            <v>966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  <cell r="M35">
            <v>598</v>
          </cell>
          <cell r="N35">
            <v>1048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  <cell r="M36">
            <v>638</v>
          </cell>
          <cell r="N36">
            <v>1129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  <cell r="M37">
            <v>717</v>
          </cell>
          <cell r="N37">
            <v>1290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  <cell r="M38">
            <v>797</v>
          </cell>
          <cell r="N38">
            <v>1451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  <cell r="M39">
            <v>446</v>
          </cell>
          <cell r="N39">
            <v>783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  <cell r="M40">
            <v>446</v>
          </cell>
          <cell r="N40">
            <v>783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  <cell r="M41">
            <v>446</v>
          </cell>
          <cell r="N41">
            <v>783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  <cell r="M42">
            <v>544</v>
          </cell>
          <cell r="N42">
            <v>981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  <cell r="M43">
            <v>544</v>
          </cell>
          <cell r="N43">
            <v>983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  <cell r="M44">
            <v>544</v>
          </cell>
          <cell r="N44">
            <v>985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  <cell r="M45">
            <v>643</v>
          </cell>
          <cell r="N45">
            <v>1184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  <cell r="M46">
            <v>643</v>
          </cell>
          <cell r="N46">
            <v>1186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  <cell r="M47">
            <v>693</v>
          </cell>
          <cell r="N47">
            <v>1237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  <cell r="M48">
            <v>791</v>
          </cell>
          <cell r="N48">
            <v>1436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  <cell r="M49">
            <v>791</v>
          </cell>
          <cell r="N49">
            <v>1437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  <cell r="M50">
            <v>791</v>
          </cell>
          <cell r="N50">
            <v>1439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  <cell r="M51">
            <v>641</v>
          </cell>
          <cell r="N51">
            <v>1179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  <cell r="M52">
            <v>641</v>
          </cell>
          <cell r="N52">
            <v>1181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  <cell r="M53">
            <v>691</v>
          </cell>
          <cell r="N53">
            <v>1233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  <cell r="M54">
            <v>691</v>
          </cell>
          <cell r="N54">
            <v>1234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  <cell r="M55">
            <v>790</v>
          </cell>
          <cell r="N55">
            <v>1433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  <cell r="M56">
            <v>790</v>
          </cell>
          <cell r="N56">
            <v>1435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  <cell r="M57">
            <v>790</v>
          </cell>
          <cell r="N57">
            <v>1437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  <cell r="M58">
            <v>280</v>
          </cell>
          <cell r="N58">
            <v>920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  <cell r="M59">
            <v>320</v>
          </cell>
          <cell r="N59">
            <v>1030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  <cell r="M60">
            <v>380</v>
          </cell>
          <cell r="N60">
            <v>1170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  <cell r="M61">
            <v>380</v>
          </cell>
          <cell r="N61">
            <v>1170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  <cell r="M62">
            <v>500</v>
          </cell>
          <cell r="N62">
            <v>1380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  <cell r="M63">
            <v>500</v>
          </cell>
          <cell r="N63">
            <v>1380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  <cell r="M64">
            <v>500</v>
          </cell>
          <cell r="N64">
            <v>1330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  <cell r="M65">
            <v>520</v>
          </cell>
          <cell r="N65">
            <v>1470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78500</v>
          </cell>
          <cell r="G66">
            <v>78500</v>
          </cell>
          <cell r="L66">
            <v>1030</v>
          </cell>
          <cell r="M66">
            <v>600</v>
          </cell>
          <cell r="N66">
            <v>1630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95000</v>
          </cell>
          <cell r="G67">
            <v>95000</v>
          </cell>
          <cell r="L67">
            <v>1030</v>
          </cell>
          <cell r="M67">
            <v>600</v>
          </cell>
          <cell r="N67">
            <v>1630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101000</v>
          </cell>
          <cell r="G68">
            <v>101000</v>
          </cell>
          <cell r="L68">
            <v>1110</v>
          </cell>
          <cell r="M68">
            <v>680</v>
          </cell>
          <cell r="N68">
            <v>1790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119000</v>
          </cell>
          <cell r="G69">
            <v>119000</v>
          </cell>
          <cell r="L69">
            <v>1110</v>
          </cell>
          <cell r="M69">
            <v>680</v>
          </cell>
          <cell r="N69">
            <v>1790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136000</v>
          </cell>
          <cell r="G70">
            <v>136000</v>
          </cell>
          <cell r="L70">
            <v>1190</v>
          </cell>
          <cell r="M70">
            <v>780</v>
          </cell>
          <cell r="N70">
            <v>1970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153000</v>
          </cell>
          <cell r="G71">
            <v>153000</v>
          </cell>
          <cell r="L71">
            <v>1190</v>
          </cell>
          <cell r="M71">
            <v>780</v>
          </cell>
          <cell r="N71">
            <v>1970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158000</v>
          </cell>
          <cell r="G72">
            <v>158000</v>
          </cell>
          <cell r="L72">
            <v>1260</v>
          </cell>
          <cell r="M72">
            <v>840</v>
          </cell>
          <cell r="N72">
            <v>2100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185000</v>
          </cell>
          <cell r="G73">
            <v>185000</v>
          </cell>
          <cell r="L73">
            <v>1260</v>
          </cell>
          <cell r="M73">
            <v>840</v>
          </cell>
          <cell r="N73">
            <v>2100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  <cell r="M74">
            <v>920</v>
          </cell>
          <cell r="N74">
            <v>2250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  <cell r="M75">
            <v>1060</v>
          </cell>
          <cell r="N75">
            <v>2530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  <cell r="M76">
            <v>1200</v>
          </cell>
          <cell r="N76">
            <v>2800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  <cell r="M77">
            <v>140</v>
          </cell>
          <cell r="N77">
            <v>780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  <cell r="M78">
            <v>160</v>
          </cell>
          <cell r="N78">
            <v>870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  <cell r="M79">
            <v>160</v>
          </cell>
          <cell r="N79">
            <v>870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  <cell r="M80">
            <v>190</v>
          </cell>
          <cell r="N80">
            <v>980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  <cell r="M81">
            <v>190</v>
          </cell>
          <cell r="N81">
            <v>980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  <cell r="M82">
            <v>190</v>
          </cell>
          <cell r="N82">
            <v>980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  <cell r="M83">
            <v>230</v>
          </cell>
          <cell r="N83">
            <v>990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  <cell r="M84">
            <v>250</v>
          </cell>
          <cell r="N84">
            <v>1130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  <cell r="M85">
            <v>250</v>
          </cell>
          <cell r="N85">
            <v>1020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  <cell r="M86">
            <v>250</v>
          </cell>
          <cell r="N86">
            <v>990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  <cell r="M87">
            <v>250</v>
          </cell>
          <cell r="N87">
            <v>990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  <cell r="M88">
            <v>260</v>
          </cell>
          <cell r="N88">
            <v>1140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  <cell r="M89">
            <v>280</v>
          </cell>
          <cell r="N89">
            <v>1030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  <cell r="M90">
            <v>280</v>
          </cell>
          <cell r="N90">
            <v>1030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  <cell r="M91">
            <v>300</v>
          </cell>
          <cell r="N91">
            <v>1260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  <cell r="M92">
            <v>300</v>
          </cell>
          <cell r="N92">
            <v>1280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  <cell r="M93">
            <v>340</v>
          </cell>
          <cell r="N93">
            <v>1360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  <cell r="M94">
            <v>340</v>
          </cell>
          <cell r="N94">
            <v>1360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  <cell r="M95">
            <v>390</v>
          </cell>
          <cell r="N95">
            <v>1580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  <cell r="M96">
            <v>390</v>
          </cell>
          <cell r="N96">
            <v>1580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  <cell r="M97">
            <v>420</v>
          </cell>
          <cell r="N97">
            <v>1680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  <cell r="M98">
            <v>420</v>
          </cell>
          <cell r="N98">
            <v>1680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  <cell r="M99">
            <v>460</v>
          </cell>
          <cell r="N99">
            <v>1790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  <cell r="M100">
            <v>460</v>
          </cell>
          <cell r="N100">
            <v>1790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  <cell r="M101">
            <v>460</v>
          </cell>
          <cell r="N101">
            <v>1790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  <cell r="M102">
            <v>530</v>
          </cell>
          <cell r="N102">
            <v>2000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  <cell r="M103">
            <v>530</v>
          </cell>
          <cell r="N103">
            <v>2000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  <cell r="M104">
            <v>530</v>
          </cell>
          <cell r="N104">
            <v>2000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  <cell r="M105">
            <v>600</v>
          </cell>
          <cell r="N105">
            <v>2200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  <cell r="M106">
            <v>600</v>
          </cell>
          <cell r="N106">
            <v>2200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  <cell r="M107">
            <v>600</v>
          </cell>
          <cell r="N107">
            <v>2200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  <cell r="M108">
            <v>600</v>
          </cell>
          <cell r="N108">
            <v>2200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  <cell r="M109">
            <v>250</v>
          </cell>
          <cell r="N109">
            <v>880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  <cell r="M110">
            <v>250</v>
          </cell>
          <cell r="N110">
            <v>880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  <cell r="M111">
            <v>280</v>
          </cell>
          <cell r="N111">
            <v>970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  <cell r="M112">
            <v>280</v>
          </cell>
          <cell r="N112">
            <v>1000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  <cell r="M113">
            <v>300</v>
          </cell>
          <cell r="N113">
            <v>1010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  <cell r="M114">
            <v>300</v>
          </cell>
          <cell r="N114">
            <v>1030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  <cell r="M115">
            <v>330</v>
          </cell>
          <cell r="N115">
            <v>1060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  <cell r="M116">
            <v>330</v>
          </cell>
          <cell r="N116">
            <v>1080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50400</v>
          </cell>
          <cell r="G117">
            <v>50400</v>
          </cell>
          <cell r="L117">
            <v>740</v>
          </cell>
          <cell r="M117">
            <v>350</v>
          </cell>
          <cell r="N117">
            <v>1090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52200</v>
          </cell>
          <cell r="G118">
            <v>52200</v>
          </cell>
          <cell r="L118">
            <v>760</v>
          </cell>
          <cell r="M118">
            <v>350</v>
          </cell>
          <cell r="N118">
            <v>1110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61000</v>
          </cell>
          <cell r="G119">
            <v>61000</v>
          </cell>
          <cell r="L119">
            <v>760</v>
          </cell>
          <cell r="M119">
            <v>380</v>
          </cell>
          <cell r="N119">
            <v>1140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62600</v>
          </cell>
          <cell r="G120">
            <v>62600</v>
          </cell>
          <cell r="L120">
            <v>770</v>
          </cell>
          <cell r="M120">
            <v>380</v>
          </cell>
          <cell r="N120">
            <v>1150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73800</v>
          </cell>
          <cell r="G121">
            <v>73800</v>
          </cell>
          <cell r="L121">
            <v>770</v>
          </cell>
          <cell r="M121">
            <v>320</v>
          </cell>
          <cell r="N121">
            <v>1090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75400</v>
          </cell>
          <cell r="G122">
            <v>75400</v>
          </cell>
          <cell r="L122">
            <v>770</v>
          </cell>
          <cell r="M122">
            <v>400</v>
          </cell>
          <cell r="N122">
            <v>1170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86500</v>
          </cell>
          <cell r="G123">
            <v>86500</v>
          </cell>
          <cell r="L123">
            <v>780</v>
          </cell>
          <cell r="M123">
            <v>340</v>
          </cell>
          <cell r="N123">
            <v>1120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87600</v>
          </cell>
          <cell r="G124">
            <v>87600</v>
          </cell>
          <cell r="L124">
            <v>780</v>
          </cell>
          <cell r="M124">
            <v>400</v>
          </cell>
          <cell r="N124">
            <v>1180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  <cell r="M125">
            <v>360</v>
          </cell>
          <cell r="N125">
            <v>1150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  <cell r="M126">
            <v>400</v>
          </cell>
          <cell r="N126">
            <v>1190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  <cell r="M127">
            <v>410</v>
          </cell>
          <cell r="N127">
            <v>1220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  <cell r="M128">
            <v>450</v>
          </cell>
          <cell r="N128">
            <v>1260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  <cell r="M129">
            <v>480</v>
          </cell>
          <cell r="N129">
            <v>1320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  <cell r="M130">
            <v>480</v>
          </cell>
          <cell r="N130">
            <v>1320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  <cell r="N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  <cell r="N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  <cell r="N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  <cell r="N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  <cell r="N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  <cell r="N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  <cell r="N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29200</v>
          </cell>
          <cell r="G138">
            <v>29200</v>
          </cell>
          <cell r="L138">
            <v>680</v>
          </cell>
          <cell r="N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32600</v>
          </cell>
          <cell r="G139">
            <v>32600</v>
          </cell>
          <cell r="L139">
            <v>680</v>
          </cell>
          <cell r="N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35600</v>
          </cell>
          <cell r="G140">
            <v>35600</v>
          </cell>
          <cell r="L140">
            <v>680</v>
          </cell>
          <cell r="N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39900</v>
          </cell>
          <cell r="G141">
            <v>39900</v>
          </cell>
          <cell r="L141">
            <v>680</v>
          </cell>
          <cell r="N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37700</v>
          </cell>
          <cell r="G142">
            <v>37700</v>
          </cell>
          <cell r="L142">
            <v>680</v>
          </cell>
          <cell r="N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40500</v>
          </cell>
          <cell r="G143">
            <v>40500</v>
          </cell>
          <cell r="L143">
            <v>680</v>
          </cell>
          <cell r="N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44700</v>
          </cell>
          <cell r="G144">
            <v>44700</v>
          </cell>
          <cell r="L144">
            <v>680</v>
          </cell>
          <cell r="N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48600</v>
          </cell>
          <cell r="G145">
            <v>48600</v>
          </cell>
          <cell r="L145">
            <v>680</v>
          </cell>
          <cell r="N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48200</v>
          </cell>
          <cell r="G146">
            <v>48200</v>
          </cell>
          <cell r="L146">
            <v>790</v>
          </cell>
          <cell r="N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51500</v>
          </cell>
          <cell r="G147">
            <v>51500</v>
          </cell>
          <cell r="L147">
            <v>790</v>
          </cell>
          <cell r="N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56200</v>
          </cell>
          <cell r="G148">
            <v>56200</v>
          </cell>
          <cell r="L148">
            <v>790</v>
          </cell>
          <cell r="N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61000</v>
          </cell>
          <cell r="G149">
            <v>61000</v>
          </cell>
          <cell r="L149">
            <v>790</v>
          </cell>
          <cell r="N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66900</v>
          </cell>
          <cell r="G150">
            <v>66900</v>
          </cell>
          <cell r="L150">
            <v>810</v>
          </cell>
          <cell r="N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59400</v>
          </cell>
          <cell r="G151">
            <v>59400</v>
          </cell>
          <cell r="L151">
            <v>800</v>
          </cell>
          <cell r="N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64200</v>
          </cell>
          <cell r="G152">
            <v>64200</v>
          </cell>
          <cell r="L152">
            <v>800</v>
          </cell>
          <cell r="N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68400</v>
          </cell>
          <cell r="G153">
            <v>68400</v>
          </cell>
          <cell r="L153">
            <v>800</v>
          </cell>
          <cell r="N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74300</v>
          </cell>
          <cell r="G154">
            <v>74300</v>
          </cell>
          <cell r="L154">
            <v>820</v>
          </cell>
          <cell r="N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81200</v>
          </cell>
          <cell r="G155">
            <v>81200</v>
          </cell>
          <cell r="L155">
            <v>820</v>
          </cell>
          <cell r="N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  <cell r="N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  <cell r="N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  <cell r="N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  <cell r="N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  <cell r="N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  <cell r="N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  <cell r="N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  <cell r="N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  <cell r="N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  <cell r="N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  <cell r="N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  <cell r="N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  <cell r="N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  <cell r="N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  <cell r="N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  <cell r="N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  <cell r="N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  <cell r="N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  <cell r="N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  <cell r="N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  <cell r="N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23700</v>
          </cell>
          <cell r="G177">
            <v>23700</v>
          </cell>
          <cell r="L177">
            <v>650</v>
          </cell>
          <cell r="N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27700</v>
          </cell>
          <cell r="G178">
            <v>27700</v>
          </cell>
          <cell r="L178">
            <v>655</v>
          </cell>
          <cell r="N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31200</v>
          </cell>
          <cell r="G179">
            <v>31200</v>
          </cell>
          <cell r="L179">
            <v>660</v>
          </cell>
          <cell r="N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36100</v>
          </cell>
          <cell r="G180">
            <v>36100</v>
          </cell>
          <cell r="L180">
            <v>670</v>
          </cell>
          <cell r="N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31400</v>
          </cell>
          <cell r="G181">
            <v>31400</v>
          </cell>
          <cell r="L181">
            <v>655</v>
          </cell>
          <cell r="N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34800</v>
          </cell>
          <cell r="G182">
            <v>34800</v>
          </cell>
          <cell r="L182">
            <v>660</v>
          </cell>
          <cell r="N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39600</v>
          </cell>
          <cell r="G183">
            <v>39600</v>
          </cell>
          <cell r="L183">
            <v>670</v>
          </cell>
          <cell r="N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47400</v>
          </cell>
          <cell r="G184">
            <v>47400</v>
          </cell>
          <cell r="L184">
            <v>680</v>
          </cell>
          <cell r="N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41200</v>
          </cell>
          <cell r="G185">
            <v>41200</v>
          </cell>
          <cell r="L185">
            <v>775</v>
          </cell>
          <cell r="N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45100</v>
          </cell>
          <cell r="G186">
            <v>45100</v>
          </cell>
          <cell r="L186">
            <v>780</v>
          </cell>
          <cell r="N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50600</v>
          </cell>
          <cell r="G187">
            <v>50600</v>
          </cell>
          <cell r="L187">
            <v>790</v>
          </cell>
          <cell r="N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58900</v>
          </cell>
          <cell r="G188">
            <v>58900</v>
          </cell>
          <cell r="L188">
            <v>800</v>
          </cell>
          <cell r="N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65300</v>
          </cell>
          <cell r="G189">
            <v>65300</v>
          </cell>
          <cell r="L189">
            <v>800</v>
          </cell>
          <cell r="N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51000</v>
          </cell>
          <cell r="G190">
            <v>51000</v>
          </cell>
          <cell r="L190">
            <v>790</v>
          </cell>
          <cell r="N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56200</v>
          </cell>
          <cell r="G191">
            <v>56200</v>
          </cell>
          <cell r="L191">
            <v>800</v>
          </cell>
          <cell r="N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64700</v>
          </cell>
          <cell r="G192">
            <v>64700</v>
          </cell>
          <cell r="L192">
            <v>810</v>
          </cell>
          <cell r="N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70600</v>
          </cell>
          <cell r="G193">
            <v>70600</v>
          </cell>
          <cell r="L193">
            <v>810</v>
          </cell>
          <cell r="N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79100</v>
          </cell>
          <cell r="G194">
            <v>79100</v>
          </cell>
          <cell r="L194">
            <v>820</v>
          </cell>
          <cell r="N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  <cell r="N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  <cell r="N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  <cell r="N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  <cell r="N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  <cell r="N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  <cell r="N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  <cell r="N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  <cell r="N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  <cell r="N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  <cell r="N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  <cell r="N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  <cell r="N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  <cell r="N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  <cell r="N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  <cell r="N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  <cell r="N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  <cell r="N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  <cell r="N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  <cell r="N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  <cell r="N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  <cell r="N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  <cell r="N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  <cell r="N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  <cell r="N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  <cell r="N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  <cell r="N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  <cell r="N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  <cell r="N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  <cell r="N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  <cell r="N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  <cell r="N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  <cell r="N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  <cell r="N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  <cell r="N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  <cell r="N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  <cell r="N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  <cell r="N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  <cell r="N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  <cell r="N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  <cell r="N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  <cell r="N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  <cell r="N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  <cell r="N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  <cell r="N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  <cell r="N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  <cell r="N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  <cell r="N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  <cell r="N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  <cell r="N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  <cell r="N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  <cell r="N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  <cell r="N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47700</v>
          </cell>
          <cell r="G247">
            <v>47700</v>
          </cell>
          <cell r="L247">
            <v>380</v>
          </cell>
          <cell r="N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65300</v>
          </cell>
          <cell r="G248">
            <v>65300</v>
          </cell>
          <cell r="L248">
            <v>500</v>
          </cell>
          <cell r="N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79100</v>
          </cell>
          <cell r="G249">
            <v>79100</v>
          </cell>
          <cell r="L249">
            <v>520</v>
          </cell>
          <cell r="N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95500</v>
          </cell>
          <cell r="G250">
            <v>95500</v>
          </cell>
          <cell r="L250">
            <v>540</v>
          </cell>
          <cell r="N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  <cell r="N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  <cell r="N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  <cell r="N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  <cell r="N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  <cell r="N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  <cell r="N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  <cell r="N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  <cell r="N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  <cell r="N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  <cell r="N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  <cell r="N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  <cell r="N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  <cell r="N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  <cell r="N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  <cell r="N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12600</v>
          </cell>
          <cell r="G266">
            <v>12600</v>
          </cell>
          <cell r="N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15900</v>
          </cell>
          <cell r="G267">
            <v>15900</v>
          </cell>
          <cell r="N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23700</v>
          </cell>
          <cell r="G268">
            <v>23700</v>
          </cell>
          <cell r="N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30400</v>
          </cell>
          <cell r="G269">
            <v>30400</v>
          </cell>
          <cell r="N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41500</v>
          </cell>
          <cell r="G270">
            <v>41500</v>
          </cell>
          <cell r="N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53800</v>
          </cell>
          <cell r="G271">
            <v>53800</v>
          </cell>
          <cell r="N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75700</v>
          </cell>
          <cell r="G272">
            <v>75700</v>
          </cell>
          <cell r="N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119000</v>
          </cell>
          <cell r="G273">
            <v>119000</v>
          </cell>
          <cell r="N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3910</v>
          </cell>
          <cell r="G274">
            <v>3910</v>
          </cell>
          <cell r="N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4620</v>
          </cell>
          <cell r="G275">
            <v>4620</v>
          </cell>
          <cell r="N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6940</v>
          </cell>
          <cell r="G276">
            <v>6940</v>
          </cell>
          <cell r="N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7730</v>
          </cell>
          <cell r="G277">
            <v>7730</v>
          </cell>
          <cell r="N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10400</v>
          </cell>
          <cell r="G278">
            <v>10400</v>
          </cell>
          <cell r="N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12200</v>
          </cell>
          <cell r="G279">
            <v>12200</v>
          </cell>
          <cell r="N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18100</v>
          </cell>
          <cell r="G280">
            <v>18100</v>
          </cell>
          <cell r="N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23500</v>
          </cell>
          <cell r="G281">
            <v>23500</v>
          </cell>
          <cell r="N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26200</v>
          </cell>
          <cell r="G282">
            <v>26200</v>
          </cell>
          <cell r="N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29700</v>
          </cell>
          <cell r="G283">
            <v>29700</v>
          </cell>
          <cell r="N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34600</v>
          </cell>
          <cell r="G284">
            <v>34600</v>
          </cell>
          <cell r="N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53400</v>
          </cell>
          <cell r="G285">
            <v>53400</v>
          </cell>
          <cell r="N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2150</v>
          </cell>
          <cell r="G286">
            <v>2150</v>
          </cell>
          <cell r="N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2690</v>
          </cell>
          <cell r="G287">
            <v>2690</v>
          </cell>
          <cell r="N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4130</v>
          </cell>
          <cell r="G288">
            <v>4130</v>
          </cell>
          <cell r="N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4720</v>
          </cell>
          <cell r="G289">
            <v>4720</v>
          </cell>
          <cell r="N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6390</v>
          </cell>
          <cell r="G290">
            <v>6390</v>
          </cell>
          <cell r="N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8060</v>
          </cell>
          <cell r="G291">
            <v>8060</v>
          </cell>
          <cell r="N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10200</v>
          </cell>
          <cell r="G292">
            <v>10200</v>
          </cell>
          <cell r="N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12500</v>
          </cell>
          <cell r="G293">
            <v>12500</v>
          </cell>
          <cell r="N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13600</v>
          </cell>
          <cell r="G294">
            <v>13600</v>
          </cell>
          <cell r="N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15400</v>
          </cell>
          <cell r="G295">
            <v>15400</v>
          </cell>
          <cell r="N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17600</v>
          </cell>
          <cell r="G296">
            <v>17600</v>
          </cell>
          <cell r="N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27000</v>
          </cell>
          <cell r="G297">
            <v>27000</v>
          </cell>
          <cell r="N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3330</v>
          </cell>
          <cell r="G298">
            <v>3330</v>
          </cell>
          <cell r="N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3970</v>
          </cell>
          <cell r="G299">
            <v>3970</v>
          </cell>
          <cell r="N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6100</v>
          </cell>
          <cell r="G300">
            <v>6100</v>
          </cell>
          <cell r="N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6630</v>
          </cell>
          <cell r="G301">
            <v>6630</v>
          </cell>
          <cell r="N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9050</v>
          </cell>
          <cell r="G302">
            <v>9050</v>
          </cell>
          <cell r="N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9680</v>
          </cell>
          <cell r="G303">
            <v>9680</v>
          </cell>
          <cell r="N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  <cell r="N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1570</v>
          </cell>
          <cell r="G305">
            <v>1570</v>
          </cell>
          <cell r="N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2040</v>
          </cell>
          <cell r="G306">
            <v>2040</v>
          </cell>
          <cell r="N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3240</v>
          </cell>
          <cell r="G307">
            <v>3240</v>
          </cell>
          <cell r="N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3600</v>
          </cell>
          <cell r="G308">
            <v>3600</v>
          </cell>
          <cell r="N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4950</v>
          </cell>
          <cell r="G309">
            <v>4950</v>
          </cell>
          <cell r="N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5490</v>
          </cell>
          <cell r="G310">
            <v>5490</v>
          </cell>
          <cell r="N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7120</v>
          </cell>
          <cell r="G311">
            <v>7120</v>
          </cell>
          <cell r="N311">
            <v>0</v>
          </cell>
        </row>
        <row r="312">
          <cell r="A312">
            <v>310</v>
          </cell>
          <cell r="E312">
            <v>0</v>
          </cell>
          <cell r="G312">
            <v>0</v>
          </cell>
          <cell r="N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  <cell r="N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  <cell r="N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  <cell r="N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  <cell r="N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  <cell r="N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  <cell r="N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  <cell r="N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  <cell r="N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  <cell r="N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  <cell r="N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  <cell r="N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  <cell r="N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  <cell r="N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  <cell r="N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  <cell r="N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  <cell r="N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  <cell r="N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  <cell r="N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  <cell r="N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  <cell r="N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  <cell r="N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  <cell r="N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  <cell r="N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  <cell r="N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  <cell r="N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  <cell r="N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  <cell r="N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  <cell r="N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  <cell r="N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  <cell r="N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  <cell r="N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  <cell r="N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  <cell r="N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  <cell r="N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  <cell r="N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  <cell r="N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  <cell r="N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  <cell r="N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  <cell r="N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  <cell r="N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77800</v>
          </cell>
          <cell r="G353">
            <v>77800</v>
          </cell>
          <cell r="L353">
            <v>323</v>
          </cell>
          <cell r="N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67100</v>
          </cell>
          <cell r="G354">
            <v>67100</v>
          </cell>
          <cell r="L354">
            <v>326</v>
          </cell>
          <cell r="N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102000</v>
          </cell>
          <cell r="G355">
            <v>102000</v>
          </cell>
          <cell r="L355">
            <v>370</v>
          </cell>
          <cell r="N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75000</v>
          </cell>
          <cell r="G356">
            <v>75000</v>
          </cell>
          <cell r="L356">
            <v>304</v>
          </cell>
          <cell r="N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91300</v>
          </cell>
          <cell r="G357">
            <v>91300</v>
          </cell>
          <cell r="L357">
            <v>367</v>
          </cell>
          <cell r="N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162000</v>
          </cell>
          <cell r="G358">
            <v>162000</v>
          </cell>
          <cell r="L358">
            <v>444</v>
          </cell>
          <cell r="N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92800</v>
          </cell>
          <cell r="G359">
            <v>92800</v>
          </cell>
          <cell r="L359">
            <v>336</v>
          </cell>
          <cell r="N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107000</v>
          </cell>
          <cell r="G360">
            <v>107000</v>
          </cell>
          <cell r="L360">
            <v>390</v>
          </cell>
          <cell r="N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140000</v>
          </cell>
          <cell r="G361">
            <v>140000</v>
          </cell>
          <cell r="L361">
            <v>438</v>
          </cell>
          <cell r="N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233000</v>
          </cell>
          <cell r="G362">
            <v>233000</v>
          </cell>
          <cell r="L362">
            <v>527</v>
          </cell>
          <cell r="N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111000</v>
          </cell>
          <cell r="G363">
            <v>111000</v>
          </cell>
          <cell r="L363">
            <v>368</v>
          </cell>
          <cell r="N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124000</v>
          </cell>
          <cell r="G364">
            <v>124000</v>
          </cell>
          <cell r="L364">
            <v>378</v>
          </cell>
          <cell r="N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161000</v>
          </cell>
          <cell r="G365">
            <v>161000</v>
          </cell>
          <cell r="L365">
            <v>454</v>
          </cell>
          <cell r="N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321000</v>
          </cell>
          <cell r="G366">
            <v>321000</v>
          </cell>
          <cell r="L366">
            <v>557</v>
          </cell>
          <cell r="N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117000</v>
          </cell>
          <cell r="G367">
            <v>117000</v>
          </cell>
          <cell r="L367">
            <v>394</v>
          </cell>
          <cell r="N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130000</v>
          </cell>
          <cell r="G368">
            <v>130000</v>
          </cell>
          <cell r="L368">
            <v>404</v>
          </cell>
          <cell r="N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164000</v>
          </cell>
          <cell r="G369">
            <v>164000</v>
          </cell>
          <cell r="L369">
            <v>452</v>
          </cell>
          <cell r="N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213000</v>
          </cell>
          <cell r="G370">
            <v>213000</v>
          </cell>
          <cell r="L370">
            <v>563</v>
          </cell>
          <cell r="N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138000</v>
          </cell>
          <cell r="G371">
            <v>138000</v>
          </cell>
          <cell r="L371">
            <v>419</v>
          </cell>
          <cell r="N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152000</v>
          </cell>
          <cell r="G372">
            <v>152000</v>
          </cell>
          <cell r="L372">
            <v>429</v>
          </cell>
          <cell r="N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184000</v>
          </cell>
          <cell r="G373">
            <v>184000</v>
          </cell>
          <cell r="L373">
            <v>477</v>
          </cell>
          <cell r="N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232000</v>
          </cell>
          <cell r="G374">
            <v>232000</v>
          </cell>
          <cell r="L374">
            <v>589</v>
          </cell>
          <cell r="N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148000</v>
          </cell>
          <cell r="G375">
            <v>148000</v>
          </cell>
          <cell r="L375">
            <v>446</v>
          </cell>
          <cell r="N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162000</v>
          </cell>
          <cell r="G376">
            <v>162000</v>
          </cell>
          <cell r="L376">
            <v>456</v>
          </cell>
          <cell r="N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199000</v>
          </cell>
          <cell r="G377">
            <v>199000</v>
          </cell>
          <cell r="L377">
            <v>504</v>
          </cell>
          <cell r="N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255000</v>
          </cell>
          <cell r="G378">
            <v>255000</v>
          </cell>
          <cell r="L378">
            <v>616</v>
          </cell>
          <cell r="N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156000</v>
          </cell>
          <cell r="G379">
            <v>156000</v>
          </cell>
          <cell r="L379">
            <v>584</v>
          </cell>
          <cell r="N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168000</v>
          </cell>
          <cell r="G380">
            <v>168000</v>
          </cell>
          <cell r="L380">
            <v>473</v>
          </cell>
          <cell r="N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207000</v>
          </cell>
          <cell r="G381">
            <v>207000</v>
          </cell>
          <cell r="L381">
            <v>483</v>
          </cell>
          <cell r="N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273000</v>
          </cell>
          <cell r="G382">
            <v>273000</v>
          </cell>
          <cell r="L382">
            <v>531</v>
          </cell>
          <cell r="N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68700</v>
          </cell>
          <cell r="G383">
            <v>68700</v>
          </cell>
          <cell r="L383">
            <v>295</v>
          </cell>
          <cell r="N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71600</v>
          </cell>
          <cell r="G384">
            <v>71600</v>
          </cell>
          <cell r="L384">
            <v>307</v>
          </cell>
          <cell r="N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90200</v>
          </cell>
          <cell r="G385">
            <v>90200</v>
          </cell>
          <cell r="L385">
            <v>318</v>
          </cell>
          <cell r="N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81100</v>
          </cell>
          <cell r="G386">
            <v>81100</v>
          </cell>
          <cell r="L386">
            <v>333</v>
          </cell>
          <cell r="N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95700</v>
          </cell>
          <cell r="G387">
            <v>95700</v>
          </cell>
          <cell r="L387">
            <v>344</v>
          </cell>
          <cell r="N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133000</v>
          </cell>
          <cell r="G388">
            <v>133000</v>
          </cell>
          <cell r="L388">
            <v>393</v>
          </cell>
          <cell r="N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191000</v>
          </cell>
          <cell r="G389">
            <v>191000</v>
          </cell>
          <cell r="N389">
            <v>0</v>
          </cell>
        </row>
        <row r="390">
          <cell r="A390">
            <v>388</v>
          </cell>
          <cell r="E390">
            <v>0</v>
          </cell>
          <cell r="G390">
            <v>0</v>
          </cell>
          <cell r="N390">
            <v>0</v>
          </cell>
        </row>
        <row r="391">
          <cell r="A391">
            <v>389</v>
          </cell>
          <cell r="E391">
            <v>0</v>
          </cell>
          <cell r="G391">
            <v>0</v>
          </cell>
          <cell r="N391">
            <v>0</v>
          </cell>
        </row>
        <row r="392">
          <cell r="A392">
            <v>390</v>
          </cell>
          <cell r="E392">
            <v>0</v>
          </cell>
          <cell r="G392">
            <v>0</v>
          </cell>
          <cell r="N392">
            <v>0</v>
          </cell>
        </row>
        <row r="393">
          <cell r="A393">
            <v>391</v>
          </cell>
          <cell r="E393">
            <v>0</v>
          </cell>
          <cell r="G393">
            <v>0</v>
          </cell>
          <cell r="N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  <cell r="N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  <cell r="N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  <cell r="N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  <cell r="N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  <cell r="N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  <cell r="N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  <cell r="N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  <cell r="N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  <cell r="N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27500</v>
          </cell>
          <cell r="G403">
            <v>27500</v>
          </cell>
          <cell r="L403">
            <v>240</v>
          </cell>
          <cell r="N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35500</v>
          </cell>
          <cell r="G404">
            <v>35500</v>
          </cell>
          <cell r="L404">
            <v>250</v>
          </cell>
          <cell r="N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61800</v>
          </cell>
          <cell r="G405">
            <v>61800</v>
          </cell>
          <cell r="L405">
            <v>280</v>
          </cell>
          <cell r="N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91800</v>
          </cell>
          <cell r="G406">
            <v>91800</v>
          </cell>
          <cell r="L406">
            <v>300</v>
          </cell>
          <cell r="N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140000</v>
          </cell>
          <cell r="G407">
            <v>140000</v>
          </cell>
          <cell r="L407">
            <v>380</v>
          </cell>
          <cell r="N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185000</v>
          </cell>
          <cell r="G408">
            <v>185000</v>
          </cell>
          <cell r="L408">
            <v>400</v>
          </cell>
          <cell r="N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309000</v>
          </cell>
          <cell r="G409">
            <v>309000</v>
          </cell>
          <cell r="L409">
            <v>430</v>
          </cell>
          <cell r="N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439000</v>
          </cell>
          <cell r="G410">
            <v>439000</v>
          </cell>
          <cell r="L410">
            <v>470</v>
          </cell>
          <cell r="N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579000</v>
          </cell>
          <cell r="G411">
            <v>579000</v>
          </cell>
          <cell r="L411">
            <v>500</v>
          </cell>
          <cell r="N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750000</v>
          </cell>
          <cell r="G412">
            <v>750000</v>
          </cell>
          <cell r="L412">
            <v>530</v>
          </cell>
          <cell r="N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  <cell r="N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  <cell r="N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  <cell r="N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  <cell r="N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  <cell r="N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  <cell r="N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  <cell r="N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  <cell r="N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  <cell r="N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  <cell r="N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  <cell r="N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  <cell r="N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  <cell r="N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2790</v>
          </cell>
          <cell r="G426">
            <v>2790</v>
          </cell>
          <cell r="N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4050</v>
          </cell>
          <cell r="G427">
            <v>4050</v>
          </cell>
          <cell r="N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5000</v>
          </cell>
          <cell r="G428">
            <v>5000</v>
          </cell>
          <cell r="N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5180</v>
          </cell>
          <cell r="G429">
            <v>5180</v>
          </cell>
          <cell r="N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7140</v>
          </cell>
          <cell r="G430">
            <v>7140</v>
          </cell>
          <cell r="N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8500</v>
          </cell>
          <cell r="G431">
            <v>8500</v>
          </cell>
          <cell r="N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11400</v>
          </cell>
          <cell r="G432">
            <v>11400</v>
          </cell>
          <cell r="N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11700</v>
          </cell>
          <cell r="G433">
            <v>11700</v>
          </cell>
          <cell r="N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11900</v>
          </cell>
          <cell r="G434">
            <v>11900</v>
          </cell>
          <cell r="N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15600</v>
          </cell>
          <cell r="G435">
            <v>15600</v>
          </cell>
          <cell r="N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16900</v>
          </cell>
          <cell r="G436">
            <v>16900</v>
          </cell>
          <cell r="N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28800</v>
          </cell>
          <cell r="G437">
            <v>28800</v>
          </cell>
          <cell r="N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  <cell r="N438">
            <v>0</v>
          </cell>
        </row>
        <row r="439">
          <cell r="A439">
            <v>437</v>
          </cell>
          <cell r="E439">
            <v>0</v>
          </cell>
          <cell r="G439">
            <v>0</v>
          </cell>
          <cell r="N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  <cell r="N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  <cell r="N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  <cell r="N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50200</v>
          </cell>
          <cell r="G443">
            <v>50200</v>
          </cell>
          <cell r="N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39500</v>
          </cell>
          <cell r="G444">
            <v>39500</v>
          </cell>
          <cell r="N444">
            <v>0</v>
          </cell>
        </row>
        <row r="445">
          <cell r="A445">
            <v>443</v>
          </cell>
          <cell r="E445">
            <v>0</v>
          </cell>
          <cell r="G445">
            <v>0</v>
          </cell>
          <cell r="N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  <cell r="N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  <cell r="N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  <cell r="N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  <cell r="N449">
            <v>0</v>
          </cell>
        </row>
        <row r="450">
          <cell r="A450">
            <v>448</v>
          </cell>
          <cell r="E450">
            <v>0</v>
          </cell>
          <cell r="G450">
            <v>0</v>
          </cell>
          <cell r="N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  <cell r="N451">
            <v>0</v>
          </cell>
        </row>
        <row r="452">
          <cell r="A452">
            <v>450</v>
          </cell>
          <cell r="E452">
            <v>0</v>
          </cell>
          <cell r="G452">
            <v>0</v>
          </cell>
          <cell r="N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  <cell r="N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  <cell r="N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  <cell r="N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  <cell r="N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  <cell r="N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12400</v>
          </cell>
          <cell r="G458">
            <v>12400</v>
          </cell>
          <cell r="N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16700</v>
          </cell>
          <cell r="G459">
            <v>16700</v>
          </cell>
          <cell r="N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20800</v>
          </cell>
          <cell r="G460">
            <v>20800</v>
          </cell>
          <cell r="N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27300</v>
          </cell>
          <cell r="G461">
            <v>27300</v>
          </cell>
          <cell r="N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  <cell r="N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  <cell r="N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  <cell r="N464">
            <v>0</v>
          </cell>
        </row>
        <row r="465">
          <cell r="A465">
            <v>463</v>
          </cell>
          <cell r="E465">
            <v>0</v>
          </cell>
          <cell r="G465">
            <v>0</v>
          </cell>
          <cell r="N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  <cell r="N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  <cell r="N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  <cell r="N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  <cell r="N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  <cell r="N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  <cell r="N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  <cell r="N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  <cell r="N473">
            <v>0</v>
          </cell>
        </row>
        <row r="474">
          <cell r="A474">
            <v>472</v>
          </cell>
          <cell r="E474">
            <v>0</v>
          </cell>
          <cell r="G474">
            <v>0</v>
          </cell>
          <cell r="N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  <cell r="N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  <cell r="N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  <cell r="N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50400</v>
          </cell>
          <cell r="G478">
            <v>50400</v>
          </cell>
          <cell r="N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57600</v>
          </cell>
          <cell r="G479">
            <v>57600</v>
          </cell>
          <cell r="N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62100</v>
          </cell>
          <cell r="G480">
            <v>62100</v>
          </cell>
          <cell r="N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70200</v>
          </cell>
          <cell r="G481">
            <v>70200</v>
          </cell>
          <cell r="N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108000</v>
          </cell>
          <cell r="G482">
            <v>108000</v>
          </cell>
          <cell r="N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G483">
            <v>144000</v>
          </cell>
          <cell r="N483">
            <v>0</v>
          </cell>
        </row>
        <row r="484">
          <cell r="A484">
            <v>482</v>
          </cell>
          <cell r="E484">
            <v>0</v>
          </cell>
          <cell r="G484">
            <v>0</v>
          </cell>
          <cell r="N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  <cell r="N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  <cell r="N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  <cell r="N487">
            <v>0</v>
          </cell>
        </row>
        <row r="488">
          <cell r="A488">
            <v>486</v>
          </cell>
          <cell r="E488">
            <v>0</v>
          </cell>
          <cell r="G488">
            <v>0</v>
          </cell>
          <cell r="N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  <cell r="N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G490">
            <v>48000</v>
          </cell>
          <cell r="N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G491">
            <v>65100</v>
          </cell>
          <cell r="N491">
            <v>0</v>
          </cell>
        </row>
        <row r="492">
          <cell r="A492">
            <v>490</v>
          </cell>
          <cell r="E492">
            <v>0</v>
          </cell>
          <cell r="G492">
            <v>0</v>
          </cell>
          <cell r="N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  <cell r="N493">
            <v>0</v>
          </cell>
        </row>
        <row r="494">
          <cell r="A494">
            <v>492</v>
          </cell>
          <cell r="E494">
            <v>0</v>
          </cell>
          <cell r="G494">
            <v>0</v>
          </cell>
          <cell r="N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64300</v>
          </cell>
          <cell r="G495">
            <v>64300</v>
          </cell>
          <cell r="N495">
            <v>0</v>
          </cell>
        </row>
        <row r="496">
          <cell r="A496">
            <v>494</v>
          </cell>
          <cell r="E496">
            <v>0</v>
          </cell>
          <cell r="G496">
            <v>0</v>
          </cell>
          <cell r="N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48600</v>
          </cell>
          <cell r="G497">
            <v>48600</v>
          </cell>
          <cell r="N497">
            <v>0</v>
          </cell>
        </row>
        <row r="498">
          <cell r="A498">
            <v>496</v>
          </cell>
          <cell r="E498">
            <v>0</v>
          </cell>
          <cell r="G498">
            <v>0</v>
          </cell>
          <cell r="N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  <cell r="N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  <cell r="N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  <cell r="N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  <cell r="N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12500</v>
          </cell>
          <cell r="G503">
            <v>12500</v>
          </cell>
          <cell r="L503">
            <v>80</v>
          </cell>
          <cell r="N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16500</v>
          </cell>
          <cell r="G504">
            <v>16500</v>
          </cell>
          <cell r="L504">
            <v>83</v>
          </cell>
          <cell r="N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23200</v>
          </cell>
          <cell r="G505">
            <v>23200</v>
          </cell>
          <cell r="L505">
            <v>91</v>
          </cell>
          <cell r="N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15200</v>
          </cell>
          <cell r="G506">
            <v>15200</v>
          </cell>
          <cell r="L506">
            <v>80</v>
          </cell>
          <cell r="N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19400</v>
          </cell>
          <cell r="G507">
            <v>19400</v>
          </cell>
          <cell r="L507">
            <v>83</v>
          </cell>
          <cell r="N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28200</v>
          </cell>
          <cell r="G508">
            <v>28200</v>
          </cell>
          <cell r="L508">
            <v>91</v>
          </cell>
          <cell r="N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12300</v>
          </cell>
          <cell r="G509">
            <v>12300</v>
          </cell>
          <cell r="L509">
            <v>213</v>
          </cell>
          <cell r="N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15800</v>
          </cell>
          <cell r="G510">
            <v>15800</v>
          </cell>
          <cell r="L510">
            <v>221</v>
          </cell>
          <cell r="N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22600</v>
          </cell>
          <cell r="G511">
            <v>22600</v>
          </cell>
          <cell r="L511">
            <v>237</v>
          </cell>
          <cell r="N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8480</v>
          </cell>
          <cell r="G512">
            <v>8480</v>
          </cell>
          <cell r="L512">
            <v>190</v>
          </cell>
          <cell r="N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11000</v>
          </cell>
          <cell r="G513">
            <v>11000</v>
          </cell>
          <cell r="L513">
            <v>200</v>
          </cell>
          <cell r="N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13900</v>
          </cell>
          <cell r="G514">
            <v>13900</v>
          </cell>
          <cell r="L514">
            <v>33</v>
          </cell>
          <cell r="N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17900</v>
          </cell>
          <cell r="G515">
            <v>17900</v>
          </cell>
          <cell r="L515">
            <v>41</v>
          </cell>
          <cell r="N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23700</v>
          </cell>
          <cell r="G516">
            <v>23700</v>
          </cell>
          <cell r="L516">
            <v>57</v>
          </cell>
          <cell r="N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32500</v>
          </cell>
          <cell r="G517">
            <v>32500</v>
          </cell>
          <cell r="L517">
            <v>36</v>
          </cell>
          <cell r="N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17200</v>
          </cell>
          <cell r="G518">
            <v>17200</v>
          </cell>
          <cell r="L518">
            <v>30</v>
          </cell>
          <cell r="N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23300</v>
          </cell>
          <cell r="G519">
            <v>23300</v>
          </cell>
          <cell r="L519">
            <v>40</v>
          </cell>
          <cell r="N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25100</v>
          </cell>
          <cell r="G520">
            <v>25100</v>
          </cell>
          <cell r="L520">
            <v>33</v>
          </cell>
          <cell r="N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31100</v>
          </cell>
          <cell r="G521">
            <v>31100</v>
          </cell>
          <cell r="L521">
            <v>60</v>
          </cell>
          <cell r="N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32300</v>
          </cell>
          <cell r="G522">
            <v>32300</v>
          </cell>
          <cell r="L522">
            <v>53</v>
          </cell>
          <cell r="N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34000</v>
          </cell>
          <cell r="G523">
            <v>34000</v>
          </cell>
          <cell r="L523">
            <v>51</v>
          </cell>
          <cell r="N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18500</v>
          </cell>
          <cell r="G524">
            <v>18500</v>
          </cell>
          <cell r="L524">
            <v>37</v>
          </cell>
          <cell r="N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22700</v>
          </cell>
          <cell r="G525">
            <v>22700</v>
          </cell>
          <cell r="L525">
            <v>45</v>
          </cell>
          <cell r="N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32100</v>
          </cell>
          <cell r="G526">
            <v>32100</v>
          </cell>
          <cell r="L526">
            <v>58</v>
          </cell>
          <cell r="N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18200</v>
          </cell>
          <cell r="G527">
            <v>18200</v>
          </cell>
          <cell r="L527">
            <v>306</v>
          </cell>
          <cell r="N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22900</v>
          </cell>
          <cell r="G528">
            <v>22900</v>
          </cell>
          <cell r="L528">
            <v>314</v>
          </cell>
          <cell r="N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32700</v>
          </cell>
          <cell r="G529">
            <v>32700</v>
          </cell>
          <cell r="L529">
            <v>334</v>
          </cell>
          <cell r="N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46000</v>
          </cell>
          <cell r="G530">
            <v>46000</v>
          </cell>
          <cell r="L530">
            <v>405</v>
          </cell>
          <cell r="N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14800</v>
          </cell>
          <cell r="G531">
            <v>14800</v>
          </cell>
          <cell r="L531">
            <v>60</v>
          </cell>
          <cell r="N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21200</v>
          </cell>
          <cell r="G532">
            <v>21200</v>
          </cell>
          <cell r="L532">
            <v>76</v>
          </cell>
          <cell r="N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29900</v>
          </cell>
          <cell r="G533">
            <v>29900</v>
          </cell>
          <cell r="L533">
            <v>102</v>
          </cell>
          <cell r="N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  <cell r="N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38800</v>
          </cell>
          <cell r="G535">
            <v>38800</v>
          </cell>
          <cell r="L535">
            <v>36</v>
          </cell>
          <cell r="N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46300</v>
          </cell>
          <cell r="G536">
            <v>46300</v>
          </cell>
          <cell r="L536">
            <v>97</v>
          </cell>
          <cell r="N536">
            <v>97</v>
          </cell>
        </row>
        <row r="537">
          <cell r="A537">
            <v>535</v>
          </cell>
          <cell r="E537">
            <v>0</v>
          </cell>
          <cell r="G537">
            <v>0</v>
          </cell>
          <cell r="N537">
            <v>0</v>
          </cell>
        </row>
        <row r="538">
          <cell r="A538">
            <v>536</v>
          </cell>
          <cell r="E538">
            <v>0</v>
          </cell>
          <cell r="G538">
            <v>0</v>
          </cell>
          <cell r="N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  <cell r="N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  <cell r="N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  <cell r="N541">
            <v>0</v>
          </cell>
        </row>
        <row r="542">
          <cell r="A542">
            <v>540</v>
          </cell>
          <cell r="E542">
            <v>0</v>
          </cell>
          <cell r="G542">
            <v>0</v>
          </cell>
          <cell r="N542">
            <v>0</v>
          </cell>
        </row>
        <row r="543">
          <cell r="A543">
            <v>541</v>
          </cell>
          <cell r="E543">
            <v>0</v>
          </cell>
          <cell r="G543">
            <v>0</v>
          </cell>
          <cell r="N543">
            <v>0</v>
          </cell>
        </row>
        <row r="544">
          <cell r="A544">
            <v>542</v>
          </cell>
          <cell r="E544">
            <v>0</v>
          </cell>
          <cell r="G544">
            <v>0</v>
          </cell>
          <cell r="N544">
            <v>0</v>
          </cell>
        </row>
        <row r="545">
          <cell r="A545">
            <v>543</v>
          </cell>
          <cell r="E545">
            <v>0</v>
          </cell>
          <cell r="G545">
            <v>0</v>
          </cell>
          <cell r="N545">
            <v>0</v>
          </cell>
        </row>
        <row r="546">
          <cell r="A546">
            <v>544</v>
          </cell>
          <cell r="E546">
            <v>0</v>
          </cell>
          <cell r="G546">
            <v>0</v>
          </cell>
          <cell r="N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  <cell r="N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  <cell r="N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  <cell r="N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  <cell r="N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  <cell r="N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  <cell r="N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  <cell r="N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  <cell r="N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  <cell r="N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  <cell r="N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  <cell r="N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  <cell r="N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  <cell r="N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  <cell r="N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  <cell r="N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  <cell r="N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  <cell r="N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  <cell r="N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  <cell r="N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  <cell r="N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  <cell r="N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  <cell r="N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  <cell r="N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  <cell r="N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  <cell r="N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  <cell r="N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  <cell r="N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  <cell r="N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  <cell r="N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  <cell r="N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  <cell r="N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  <cell r="N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  <cell r="N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  <cell r="N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  <cell r="N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  <cell r="N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  <cell r="N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  <cell r="N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  <cell r="N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  <cell r="N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  <cell r="N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  <cell r="N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  <cell r="N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  <cell r="N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  <cell r="N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  <cell r="N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  <cell r="N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  <cell r="N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  <cell r="N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  <cell r="N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  <cell r="N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  <cell r="N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  <cell r="N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  <cell r="N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  <cell r="N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  <cell r="N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751</v>
          </cell>
          <cell r="G603">
            <v>751</v>
          </cell>
          <cell r="L603">
            <v>4000</v>
          </cell>
          <cell r="N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910</v>
          </cell>
          <cell r="G604">
            <v>910</v>
          </cell>
          <cell r="L604">
            <v>4000</v>
          </cell>
          <cell r="N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1300</v>
          </cell>
          <cell r="G605">
            <v>1300</v>
          </cell>
          <cell r="L605">
            <v>4000</v>
          </cell>
          <cell r="N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1840</v>
          </cell>
          <cell r="G606">
            <v>1840</v>
          </cell>
          <cell r="L606">
            <v>4000</v>
          </cell>
          <cell r="N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3600</v>
          </cell>
          <cell r="G607">
            <v>3600</v>
          </cell>
          <cell r="L607">
            <v>4000</v>
          </cell>
          <cell r="N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5380</v>
          </cell>
          <cell r="G608">
            <v>5380</v>
          </cell>
          <cell r="L608">
            <v>4000</v>
          </cell>
          <cell r="N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10500</v>
          </cell>
          <cell r="G609">
            <v>10500</v>
          </cell>
          <cell r="L609">
            <v>4000</v>
          </cell>
          <cell r="N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2440</v>
          </cell>
          <cell r="G610">
            <v>2440</v>
          </cell>
          <cell r="L610">
            <v>5000</v>
          </cell>
          <cell r="N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G611">
            <v>4800</v>
          </cell>
          <cell r="L611">
            <v>5000</v>
          </cell>
          <cell r="N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7220</v>
          </cell>
          <cell r="G612">
            <v>7220</v>
          </cell>
          <cell r="L612">
            <v>5000</v>
          </cell>
          <cell r="N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G613">
            <v>14100</v>
          </cell>
          <cell r="L613">
            <v>5000</v>
          </cell>
          <cell r="N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G614">
            <v>3150</v>
          </cell>
          <cell r="L614">
            <v>110</v>
          </cell>
          <cell r="M614">
            <v>247</v>
          </cell>
          <cell r="N614">
            <v>357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G615">
            <v>4830</v>
          </cell>
          <cell r="L615">
            <v>160</v>
          </cell>
          <cell r="M615">
            <v>304</v>
          </cell>
          <cell r="N615">
            <v>464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G616">
            <v>8280</v>
          </cell>
          <cell r="L616">
            <v>185</v>
          </cell>
          <cell r="M616">
            <v>329</v>
          </cell>
          <cell r="N616">
            <v>514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G617">
            <v>22100</v>
          </cell>
          <cell r="L617">
            <v>265</v>
          </cell>
          <cell r="M617">
            <v>426</v>
          </cell>
          <cell r="N617">
            <v>691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G618">
            <v>2890</v>
          </cell>
          <cell r="L618">
            <v>80</v>
          </cell>
          <cell r="M618">
            <v>215</v>
          </cell>
          <cell r="N618">
            <v>295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G619">
            <v>4330</v>
          </cell>
          <cell r="L619">
            <v>105</v>
          </cell>
          <cell r="M619">
            <v>250</v>
          </cell>
          <cell r="N619">
            <v>355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G620">
            <v>7870</v>
          </cell>
          <cell r="L620">
            <v>120</v>
          </cell>
          <cell r="M620">
            <v>265</v>
          </cell>
          <cell r="N620">
            <v>385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G621">
            <v>17600</v>
          </cell>
          <cell r="L621">
            <v>170</v>
          </cell>
          <cell r="M621">
            <v>330</v>
          </cell>
          <cell r="N621">
            <v>500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G622">
            <v>2500</v>
          </cell>
          <cell r="L622">
            <v>65</v>
          </cell>
          <cell r="M622">
            <v>200</v>
          </cell>
          <cell r="N622">
            <v>265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G623">
            <v>3930</v>
          </cell>
          <cell r="L623">
            <v>80</v>
          </cell>
          <cell r="M623">
            <v>225</v>
          </cell>
          <cell r="N623">
            <v>305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G624">
            <v>7150</v>
          </cell>
          <cell r="L624">
            <v>90</v>
          </cell>
          <cell r="M624">
            <v>235</v>
          </cell>
          <cell r="N624">
            <v>325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G625">
            <v>16500</v>
          </cell>
          <cell r="L625">
            <v>125</v>
          </cell>
          <cell r="M625">
            <v>284</v>
          </cell>
          <cell r="N625">
            <v>409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G626">
            <v>1830</v>
          </cell>
          <cell r="L626">
            <v>70</v>
          </cell>
          <cell r="N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G627">
            <v>3330</v>
          </cell>
          <cell r="L627">
            <v>80</v>
          </cell>
          <cell r="N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G628">
            <v>4640</v>
          </cell>
          <cell r="L628">
            <v>80</v>
          </cell>
          <cell r="N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G629">
            <v>11300</v>
          </cell>
          <cell r="L629">
            <v>100</v>
          </cell>
          <cell r="N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G630">
            <v>4290</v>
          </cell>
          <cell r="L630">
            <v>230</v>
          </cell>
          <cell r="N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G631">
            <v>6480</v>
          </cell>
          <cell r="L631">
            <v>235</v>
          </cell>
          <cell r="N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G632">
            <v>14100</v>
          </cell>
          <cell r="L632">
            <v>325</v>
          </cell>
          <cell r="N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G633">
            <v>1060</v>
          </cell>
          <cell r="L633">
            <v>190</v>
          </cell>
          <cell r="N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G634">
            <v>2910</v>
          </cell>
          <cell r="L634">
            <v>316</v>
          </cell>
          <cell r="N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  <cell r="N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G636">
            <v>15700</v>
          </cell>
          <cell r="L636">
            <v>542</v>
          </cell>
          <cell r="N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G637">
            <v>954</v>
          </cell>
          <cell r="L637">
            <v>130</v>
          </cell>
          <cell r="N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G638">
            <v>2770</v>
          </cell>
          <cell r="L638">
            <v>210</v>
          </cell>
          <cell r="N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G639">
            <v>4810</v>
          </cell>
          <cell r="L639">
            <v>242</v>
          </cell>
          <cell r="N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G640">
            <v>14900</v>
          </cell>
          <cell r="L640">
            <v>326</v>
          </cell>
          <cell r="N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G641">
            <v>837</v>
          </cell>
          <cell r="L641">
            <v>102</v>
          </cell>
          <cell r="N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G642">
            <v>2640</v>
          </cell>
          <cell r="L642">
            <v>162</v>
          </cell>
          <cell r="N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  <cell r="N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G644">
            <v>12300</v>
          </cell>
          <cell r="L644">
            <v>226</v>
          </cell>
          <cell r="N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G645">
            <v>73</v>
          </cell>
          <cell r="N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G646">
            <v>96</v>
          </cell>
          <cell r="N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170</v>
          </cell>
          <cell r="G647">
            <v>170</v>
          </cell>
          <cell r="N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G648">
            <v>266</v>
          </cell>
          <cell r="N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G649">
            <v>736</v>
          </cell>
          <cell r="N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G650">
            <v>1440</v>
          </cell>
          <cell r="N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G651">
            <v>4740</v>
          </cell>
          <cell r="N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G652">
            <v>55</v>
          </cell>
          <cell r="N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71</v>
          </cell>
          <cell r="G653">
            <v>71</v>
          </cell>
          <cell r="N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124</v>
          </cell>
          <cell r="G654">
            <v>124</v>
          </cell>
          <cell r="N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G655">
            <v>193</v>
          </cell>
          <cell r="N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G656">
            <v>478</v>
          </cell>
          <cell r="N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G657">
            <v>961</v>
          </cell>
          <cell r="N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G658">
            <v>2710</v>
          </cell>
          <cell r="N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71</v>
          </cell>
          <cell r="G659">
            <v>71</v>
          </cell>
          <cell r="N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124</v>
          </cell>
          <cell r="G660">
            <v>124</v>
          </cell>
          <cell r="N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124</v>
          </cell>
          <cell r="G661">
            <v>124</v>
          </cell>
          <cell r="N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204</v>
          </cell>
          <cell r="G662">
            <v>204</v>
          </cell>
          <cell r="N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G663">
            <v>193</v>
          </cell>
          <cell r="N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G664">
            <v>193</v>
          </cell>
          <cell r="N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G665">
            <v>473</v>
          </cell>
          <cell r="N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G666">
            <v>966</v>
          </cell>
          <cell r="N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2850</v>
          </cell>
          <cell r="G667">
            <v>2850</v>
          </cell>
          <cell r="N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108</v>
          </cell>
          <cell r="G668">
            <v>108</v>
          </cell>
          <cell r="N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G669">
            <v>144</v>
          </cell>
          <cell r="N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253</v>
          </cell>
          <cell r="G670">
            <v>253</v>
          </cell>
          <cell r="N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G671">
            <v>404</v>
          </cell>
          <cell r="N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G672">
            <v>1170</v>
          </cell>
          <cell r="N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2470</v>
          </cell>
          <cell r="G673">
            <v>2470</v>
          </cell>
          <cell r="N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G674">
            <v>7670</v>
          </cell>
          <cell r="N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G675">
            <v>138</v>
          </cell>
          <cell r="N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G676">
            <v>234</v>
          </cell>
          <cell r="N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G677">
            <v>234</v>
          </cell>
          <cell r="N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G678">
            <v>381</v>
          </cell>
          <cell r="N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G679">
            <v>381</v>
          </cell>
          <cell r="N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G680">
            <v>381</v>
          </cell>
          <cell r="N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G681">
            <v>961</v>
          </cell>
          <cell r="N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G682">
            <v>961</v>
          </cell>
          <cell r="N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G683">
            <v>961</v>
          </cell>
          <cell r="N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G684">
            <v>2020</v>
          </cell>
          <cell r="N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G685">
            <v>2020</v>
          </cell>
          <cell r="N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G686">
            <v>7160</v>
          </cell>
          <cell r="N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G687">
            <v>7160</v>
          </cell>
          <cell r="N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G688">
            <v>46</v>
          </cell>
          <cell r="N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G689">
            <v>50</v>
          </cell>
          <cell r="N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G690">
            <v>96</v>
          </cell>
          <cell r="N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G691">
            <v>151</v>
          </cell>
          <cell r="N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G692">
            <v>519</v>
          </cell>
          <cell r="N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G693">
            <v>910</v>
          </cell>
          <cell r="N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G694">
            <v>1860</v>
          </cell>
          <cell r="N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5220</v>
          </cell>
          <cell r="G695">
            <v>5220</v>
          </cell>
          <cell r="N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5580</v>
          </cell>
          <cell r="G696">
            <v>5580</v>
          </cell>
          <cell r="N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6230</v>
          </cell>
          <cell r="G697">
            <v>6230</v>
          </cell>
          <cell r="N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9220</v>
          </cell>
          <cell r="G698">
            <v>9220</v>
          </cell>
          <cell r="N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6800</v>
          </cell>
          <cell r="G699">
            <v>6800</v>
          </cell>
          <cell r="N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7250</v>
          </cell>
          <cell r="G700">
            <v>7250</v>
          </cell>
          <cell r="N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7930</v>
          </cell>
          <cell r="G701">
            <v>7930</v>
          </cell>
          <cell r="N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11000</v>
          </cell>
          <cell r="G702">
            <v>11000</v>
          </cell>
          <cell r="N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9350</v>
          </cell>
          <cell r="G703">
            <v>9350</v>
          </cell>
          <cell r="L703">
            <v>99</v>
          </cell>
          <cell r="M703">
            <v>200</v>
          </cell>
          <cell r="N703">
            <v>299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15100</v>
          </cell>
          <cell r="G704">
            <v>15100</v>
          </cell>
          <cell r="L704">
            <v>110</v>
          </cell>
          <cell r="M704">
            <v>220</v>
          </cell>
          <cell r="N704">
            <v>330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20100</v>
          </cell>
          <cell r="G705">
            <v>20100</v>
          </cell>
          <cell r="L705">
            <v>120</v>
          </cell>
          <cell r="M705">
            <v>240</v>
          </cell>
          <cell r="N705">
            <v>360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30100</v>
          </cell>
          <cell r="G706">
            <v>30100</v>
          </cell>
          <cell r="L706">
            <v>145</v>
          </cell>
          <cell r="M706">
            <v>260</v>
          </cell>
          <cell r="N706">
            <v>405</v>
          </cell>
        </row>
        <row r="707">
          <cell r="A707">
            <v>705</v>
          </cell>
          <cell r="E707">
            <v>0</v>
          </cell>
          <cell r="G707">
            <v>0</v>
          </cell>
          <cell r="N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  <cell r="N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  <cell r="N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  <cell r="N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  <cell r="N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  <cell r="N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50200</v>
          </cell>
          <cell r="G713">
            <v>50200</v>
          </cell>
          <cell r="N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39500</v>
          </cell>
          <cell r="G714">
            <v>39500</v>
          </cell>
          <cell r="N714">
            <v>0</v>
          </cell>
        </row>
        <row r="715">
          <cell r="A715">
            <v>713</v>
          </cell>
          <cell r="E715">
            <v>0</v>
          </cell>
          <cell r="G715">
            <v>0</v>
          </cell>
          <cell r="N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  <cell r="N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  <cell r="N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  <cell r="N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  <cell r="N719">
            <v>0</v>
          </cell>
        </row>
        <row r="720">
          <cell r="A720">
            <v>718</v>
          </cell>
          <cell r="E720">
            <v>0</v>
          </cell>
          <cell r="G720">
            <v>0</v>
          </cell>
          <cell r="N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3760</v>
          </cell>
          <cell r="G721">
            <v>3760</v>
          </cell>
          <cell r="N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8550</v>
          </cell>
          <cell r="G722">
            <v>8550</v>
          </cell>
          <cell r="N722">
            <v>0</v>
          </cell>
        </row>
        <row r="723">
          <cell r="A723">
            <v>721</v>
          </cell>
          <cell r="E723">
            <v>0</v>
          </cell>
          <cell r="G723">
            <v>0</v>
          </cell>
          <cell r="N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  <cell r="N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  <cell r="N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  <cell r="N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  <cell r="N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  <cell r="N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  <cell r="N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  <cell r="N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  <cell r="N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  <cell r="N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  <cell r="N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  <cell r="N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  <cell r="N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  <cell r="N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  <cell r="N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  <cell r="N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  <cell r="N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  <cell r="N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  <cell r="N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  <cell r="N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  <cell r="N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  <cell r="N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  <cell r="N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  <cell r="N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  <cell r="N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  <cell r="N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  <cell r="N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  <cell r="N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  <cell r="N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  <cell r="N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  <cell r="N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  <cell r="N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  <cell r="N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  <cell r="N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  <cell r="N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  <cell r="N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  <cell r="N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  <cell r="N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  <cell r="N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  <cell r="N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  <cell r="N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  <cell r="N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  <cell r="N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  <cell r="N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  <cell r="N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  <cell r="N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  <cell r="N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  <cell r="N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  <cell r="N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  <cell r="N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  <cell r="N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  <cell r="N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  <cell r="N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  <cell r="N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  <cell r="N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  <cell r="N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  <cell r="N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  <cell r="N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  <cell r="N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  <cell r="N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  <cell r="N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  <cell r="N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  <cell r="N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  <cell r="N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  <cell r="N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  <cell r="N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  <cell r="N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  <cell r="N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  <cell r="N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  <cell r="N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  <cell r="N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  <cell r="N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  <cell r="N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  <cell r="N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  <cell r="N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  <cell r="N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  <cell r="N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  <cell r="N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  <cell r="N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  <cell r="N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14500</v>
          </cell>
          <cell r="G803">
            <v>14500</v>
          </cell>
          <cell r="L803">
            <v>133.5</v>
          </cell>
          <cell r="M803">
            <v>51.5</v>
          </cell>
          <cell r="N803">
            <v>185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15300</v>
          </cell>
          <cell r="G804">
            <v>15300</v>
          </cell>
          <cell r="L804">
            <v>133.5</v>
          </cell>
          <cell r="M804">
            <v>51.5</v>
          </cell>
          <cell r="N804">
            <v>185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27900</v>
          </cell>
          <cell r="G805">
            <v>27900</v>
          </cell>
          <cell r="L805">
            <v>151</v>
          </cell>
          <cell r="M805">
            <v>67</v>
          </cell>
          <cell r="N805">
            <v>218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34000</v>
          </cell>
          <cell r="G806">
            <v>34000</v>
          </cell>
          <cell r="L806">
            <v>164</v>
          </cell>
          <cell r="M806">
            <v>70</v>
          </cell>
          <cell r="N806">
            <v>234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44200</v>
          </cell>
          <cell r="G807">
            <v>44200</v>
          </cell>
          <cell r="L807">
            <v>177</v>
          </cell>
          <cell r="M807">
            <v>73.5</v>
          </cell>
          <cell r="N807">
            <v>250.5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15800</v>
          </cell>
          <cell r="G808">
            <v>15800</v>
          </cell>
          <cell r="L808">
            <v>133.5</v>
          </cell>
          <cell r="M808">
            <v>51.5</v>
          </cell>
          <cell r="N808">
            <v>185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29300</v>
          </cell>
          <cell r="G809">
            <v>29300</v>
          </cell>
          <cell r="L809">
            <v>151</v>
          </cell>
          <cell r="M809">
            <v>67</v>
          </cell>
          <cell r="N809">
            <v>218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35100</v>
          </cell>
          <cell r="G810">
            <v>35100</v>
          </cell>
          <cell r="L810">
            <v>164</v>
          </cell>
          <cell r="M810">
            <v>70</v>
          </cell>
          <cell r="N810">
            <v>234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45000</v>
          </cell>
          <cell r="G811">
            <v>45000</v>
          </cell>
          <cell r="L811">
            <v>177</v>
          </cell>
          <cell r="M811">
            <v>73.5</v>
          </cell>
          <cell r="N811">
            <v>250.5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16700</v>
          </cell>
          <cell r="G812">
            <v>16700</v>
          </cell>
          <cell r="L812">
            <v>133.5</v>
          </cell>
          <cell r="M812">
            <v>51.5</v>
          </cell>
          <cell r="N812">
            <v>185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33700</v>
          </cell>
          <cell r="G813">
            <v>33700</v>
          </cell>
          <cell r="L813">
            <v>151</v>
          </cell>
          <cell r="M813">
            <v>67</v>
          </cell>
          <cell r="N813">
            <v>218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38500</v>
          </cell>
          <cell r="G814">
            <v>38500</v>
          </cell>
          <cell r="L814">
            <v>164</v>
          </cell>
          <cell r="M814">
            <v>70</v>
          </cell>
          <cell r="N814">
            <v>234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48200</v>
          </cell>
          <cell r="G815">
            <v>48200</v>
          </cell>
          <cell r="L815">
            <v>177</v>
          </cell>
          <cell r="M815">
            <v>73.5</v>
          </cell>
          <cell r="N815">
            <v>250.5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16100</v>
          </cell>
          <cell r="G816">
            <v>16100</v>
          </cell>
          <cell r="L816">
            <v>133.5</v>
          </cell>
          <cell r="M816">
            <v>51.5</v>
          </cell>
          <cell r="N816">
            <v>185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29000</v>
          </cell>
          <cell r="G817">
            <v>29000</v>
          </cell>
          <cell r="L817">
            <v>151</v>
          </cell>
          <cell r="M817">
            <v>67</v>
          </cell>
          <cell r="N817">
            <v>218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35300</v>
          </cell>
          <cell r="G818">
            <v>35300</v>
          </cell>
          <cell r="L818">
            <v>164</v>
          </cell>
          <cell r="M818">
            <v>70</v>
          </cell>
          <cell r="N818">
            <v>234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46100</v>
          </cell>
          <cell r="G819">
            <v>46100</v>
          </cell>
          <cell r="L819">
            <v>177</v>
          </cell>
          <cell r="M819">
            <v>73.5</v>
          </cell>
          <cell r="N819">
            <v>250.5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16700</v>
          </cell>
          <cell r="G820">
            <v>16700</v>
          </cell>
          <cell r="L820">
            <v>133.5</v>
          </cell>
          <cell r="M820">
            <v>51.5</v>
          </cell>
          <cell r="N820">
            <v>185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30400</v>
          </cell>
          <cell r="G821">
            <v>30400</v>
          </cell>
          <cell r="L821">
            <v>151</v>
          </cell>
          <cell r="M821">
            <v>67</v>
          </cell>
          <cell r="N821">
            <v>218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36400</v>
          </cell>
          <cell r="G822">
            <v>36400</v>
          </cell>
          <cell r="L822">
            <v>164</v>
          </cell>
          <cell r="M822">
            <v>70</v>
          </cell>
          <cell r="N822">
            <v>234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46800</v>
          </cell>
          <cell r="G823">
            <v>46800</v>
          </cell>
          <cell r="L823">
            <v>177</v>
          </cell>
          <cell r="M823">
            <v>73.5</v>
          </cell>
          <cell r="N823">
            <v>250.5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18100</v>
          </cell>
          <cell r="G824">
            <v>18100</v>
          </cell>
          <cell r="L824">
            <v>133.5</v>
          </cell>
          <cell r="M824">
            <v>51.5</v>
          </cell>
          <cell r="N824">
            <v>185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33700</v>
          </cell>
          <cell r="G825">
            <v>33700</v>
          </cell>
          <cell r="L825">
            <v>151</v>
          </cell>
          <cell r="M825">
            <v>67</v>
          </cell>
          <cell r="N825">
            <v>218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39900</v>
          </cell>
          <cell r="G826">
            <v>39900</v>
          </cell>
          <cell r="L826">
            <v>164</v>
          </cell>
          <cell r="M826">
            <v>70</v>
          </cell>
          <cell r="N826">
            <v>234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50100</v>
          </cell>
          <cell r="G827">
            <v>50100</v>
          </cell>
          <cell r="L827">
            <v>177</v>
          </cell>
          <cell r="M827">
            <v>73.5</v>
          </cell>
          <cell r="N827">
            <v>250.5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24300</v>
          </cell>
          <cell r="G828">
            <v>24300</v>
          </cell>
          <cell r="L828">
            <v>133.5</v>
          </cell>
          <cell r="M828">
            <v>51.5</v>
          </cell>
          <cell r="N828">
            <v>185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38200</v>
          </cell>
          <cell r="G829">
            <v>38200</v>
          </cell>
          <cell r="L829">
            <v>151</v>
          </cell>
          <cell r="M829">
            <v>67</v>
          </cell>
          <cell r="N829">
            <v>218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47100</v>
          </cell>
          <cell r="G830">
            <v>47100</v>
          </cell>
          <cell r="L830">
            <v>164</v>
          </cell>
          <cell r="M830">
            <v>70</v>
          </cell>
          <cell r="N830">
            <v>234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57000</v>
          </cell>
          <cell r="G831">
            <v>57000</v>
          </cell>
          <cell r="L831">
            <v>177</v>
          </cell>
          <cell r="M831">
            <v>73.5</v>
          </cell>
          <cell r="N831">
            <v>250.5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26600</v>
          </cell>
          <cell r="G832">
            <v>26600</v>
          </cell>
          <cell r="L832">
            <v>133.5</v>
          </cell>
          <cell r="M832">
            <v>51.5</v>
          </cell>
          <cell r="N832">
            <v>185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47500</v>
          </cell>
          <cell r="G833">
            <v>47500</v>
          </cell>
          <cell r="L833">
            <v>151</v>
          </cell>
          <cell r="M833">
            <v>67</v>
          </cell>
          <cell r="N833">
            <v>218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52900</v>
          </cell>
          <cell r="G834">
            <v>52900</v>
          </cell>
          <cell r="L834">
            <v>164</v>
          </cell>
          <cell r="M834">
            <v>70</v>
          </cell>
          <cell r="N834">
            <v>234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61600</v>
          </cell>
          <cell r="G835">
            <v>61600</v>
          </cell>
          <cell r="L835">
            <v>177</v>
          </cell>
          <cell r="M835">
            <v>73.5</v>
          </cell>
          <cell r="N835">
            <v>250.5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28500</v>
          </cell>
          <cell r="G836">
            <v>28500</v>
          </cell>
          <cell r="L836">
            <v>133.5</v>
          </cell>
          <cell r="M836">
            <v>51.5</v>
          </cell>
          <cell r="N836">
            <v>185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55700</v>
          </cell>
          <cell r="G837">
            <v>55700</v>
          </cell>
          <cell r="L837">
            <v>151</v>
          </cell>
          <cell r="M837">
            <v>67</v>
          </cell>
          <cell r="N837">
            <v>218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62200</v>
          </cell>
          <cell r="G838">
            <v>62200</v>
          </cell>
          <cell r="L838">
            <v>164</v>
          </cell>
          <cell r="M838">
            <v>70</v>
          </cell>
          <cell r="N838">
            <v>234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70700</v>
          </cell>
          <cell r="G839">
            <v>70700</v>
          </cell>
          <cell r="L839">
            <v>177</v>
          </cell>
          <cell r="M839">
            <v>73.5</v>
          </cell>
          <cell r="N839">
            <v>250.5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31200</v>
          </cell>
          <cell r="G840">
            <v>31200</v>
          </cell>
          <cell r="L840">
            <v>133.5</v>
          </cell>
          <cell r="M840">
            <v>51.5</v>
          </cell>
          <cell r="N840">
            <v>185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63900</v>
          </cell>
          <cell r="G841">
            <v>63900</v>
          </cell>
          <cell r="L841">
            <v>151</v>
          </cell>
          <cell r="M841">
            <v>67</v>
          </cell>
          <cell r="N841">
            <v>218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69400</v>
          </cell>
          <cell r="G842">
            <v>69400</v>
          </cell>
          <cell r="L842">
            <v>164</v>
          </cell>
          <cell r="M842">
            <v>70</v>
          </cell>
          <cell r="N842">
            <v>234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78100</v>
          </cell>
          <cell r="G843">
            <v>78100</v>
          </cell>
          <cell r="L843">
            <v>177</v>
          </cell>
          <cell r="M843">
            <v>73.5</v>
          </cell>
          <cell r="N843">
            <v>250.5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44200</v>
          </cell>
          <cell r="G844">
            <v>44200</v>
          </cell>
          <cell r="L844">
            <v>133.5</v>
          </cell>
          <cell r="M844">
            <v>51.5</v>
          </cell>
          <cell r="N844">
            <v>185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53600</v>
          </cell>
          <cell r="G845">
            <v>53600</v>
          </cell>
          <cell r="L845">
            <v>151</v>
          </cell>
          <cell r="M845">
            <v>67</v>
          </cell>
          <cell r="N845">
            <v>218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59700</v>
          </cell>
          <cell r="G846">
            <v>59700</v>
          </cell>
          <cell r="L846">
            <v>164</v>
          </cell>
          <cell r="M846">
            <v>70</v>
          </cell>
          <cell r="N846">
            <v>234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69400</v>
          </cell>
          <cell r="G847">
            <v>69400</v>
          </cell>
          <cell r="L847">
            <v>177</v>
          </cell>
          <cell r="M847">
            <v>73.5</v>
          </cell>
          <cell r="N847">
            <v>250.5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  <cell r="M848">
            <v>51.5</v>
          </cell>
          <cell r="N848">
            <v>185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  <cell r="M849">
            <v>67</v>
          </cell>
          <cell r="N849">
            <v>218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  <cell r="M850">
            <v>70</v>
          </cell>
          <cell r="N850">
            <v>234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  <cell r="M851">
            <v>73.5</v>
          </cell>
          <cell r="N851">
            <v>250.5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  <cell r="M852">
            <v>51.5</v>
          </cell>
          <cell r="N852">
            <v>185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  <cell r="M853">
            <v>67</v>
          </cell>
          <cell r="N853">
            <v>218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  <cell r="M854">
            <v>70</v>
          </cell>
          <cell r="N854">
            <v>234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  <cell r="M855">
            <v>73.5</v>
          </cell>
          <cell r="N855">
            <v>250.5</v>
          </cell>
        </row>
        <row r="856">
          <cell r="A856">
            <v>854</v>
          </cell>
          <cell r="E856">
            <v>0</v>
          </cell>
          <cell r="G856">
            <v>0</v>
          </cell>
          <cell r="N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2240</v>
          </cell>
          <cell r="G858">
            <v>2240</v>
          </cell>
          <cell r="L858">
            <v>137.5</v>
          </cell>
          <cell r="N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3710</v>
          </cell>
          <cell r="G859">
            <v>3710</v>
          </cell>
          <cell r="L859">
            <v>156</v>
          </cell>
          <cell r="N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5020</v>
          </cell>
          <cell r="G860">
            <v>5020</v>
          </cell>
          <cell r="L860">
            <v>166</v>
          </cell>
          <cell r="N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7440</v>
          </cell>
          <cell r="G861">
            <v>7440</v>
          </cell>
          <cell r="L861">
            <v>181</v>
          </cell>
          <cell r="N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  <cell r="N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  <cell r="N863">
            <v>0</v>
          </cell>
        </row>
        <row r="864">
          <cell r="A864">
            <v>862</v>
          </cell>
          <cell r="B864" t="str">
            <v>ＴＨチーズ</v>
          </cell>
          <cell r="C864" t="str">
            <v>φ50×φ50</v>
          </cell>
          <cell r="D864" t="str">
            <v>個</v>
          </cell>
          <cell r="E864">
            <v>19000</v>
          </cell>
          <cell r="G864">
            <v>19000</v>
          </cell>
          <cell r="N864">
            <v>0</v>
          </cell>
        </row>
        <row r="865">
          <cell r="A865">
            <v>863</v>
          </cell>
          <cell r="B865" t="str">
            <v>ＴＨチーズ</v>
          </cell>
          <cell r="C865" t="str">
            <v>φ75×φ50</v>
          </cell>
          <cell r="D865" t="str">
            <v>個</v>
          </cell>
          <cell r="E865">
            <v>22500</v>
          </cell>
          <cell r="G865">
            <v>22500</v>
          </cell>
          <cell r="N865">
            <v>0</v>
          </cell>
        </row>
        <row r="866">
          <cell r="A866">
            <v>864</v>
          </cell>
          <cell r="B866" t="str">
            <v>ＴＨチーズ</v>
          </cell>
          <cell r="C866" t="str">
            <v>φ75×φ75</v>
          </cell>
          <cell r="D866" t="str">
            <v>個</v>
          </cell>
          <cell r="E866">
            <v>25200</v>
          </cell>
          <cell r="G866">
            <v>25200</v>
          </cell>
          <cell r="N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  <cell r="N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  <cell r="N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  <cell r="N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G905">
            <v>127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G906">
            <v>136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G907">
            <v>154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G908">
            <v>180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G909">
            <v>209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G910">
            <v>248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G911">
            <v>283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G912">
            <v>295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G913">
            <v>303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G914">
            <v>346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G915">
            <v>378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G916">
            <v>432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G917">
            <v>500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G918">
            <v>54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G919">
            <v>56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G920">
            <v>64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G921">
            <v>72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G922">
            <v>97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G924">
            <v>121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G925">
            <v>148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G926">
            <v>158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G927">
            <v>178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G928">
            <v>185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G929">
            <v>215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G930">
            <v>243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926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943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1073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1141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1203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1301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1485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1493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1665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1862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975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1181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1627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2120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2670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3293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4136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5055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6008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6971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1969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1969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2363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2757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3151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3545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3545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3939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4332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4726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1515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1515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1818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2121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2424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2727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2727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3030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3333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3636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1352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1352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1803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2114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2254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3543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3993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4272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4724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6292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1818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1818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2121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2424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3030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3333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3333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3636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3939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4242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3362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4228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6591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8824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12121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18149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25742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3326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4112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4977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6274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9012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14666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29184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43982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54609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399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754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2168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2502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2935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3102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399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754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466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276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319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319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406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406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466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646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1170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1170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1950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2340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900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900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1500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1800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300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450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450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600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600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900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1050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2168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2502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2935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3102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75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105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129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153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177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201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225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249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273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22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28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45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59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53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108000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2165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4463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6628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3335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3734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1463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1064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1463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131000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131000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3608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4092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4392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4692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3608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4092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4392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4692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3608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4092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4392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4692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3908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4392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4692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4992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3908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4392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4692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4992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4208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4692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4992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5292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4208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4692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4992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5292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4208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4692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4992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5292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2100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2400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2700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3000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3300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2400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2700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3000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3300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2700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3000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3300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3600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2700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3000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3300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3600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3000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3300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3600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3900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3300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3600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3900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4200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2100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2400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2700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3000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3300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2700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3000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3300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3600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908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1092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37199</v>
          </cell>
          <cell r="G1273">
            <v>28886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40307</v>
          </cell>
          <cell r="G1274">
            <v>30486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40907</v>
          </cell>
          <cell r="G1275">
            <v>31086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42307</v>
          </cell>
          <cell r="G1276">
            <v>32486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48807</v>
          </cell>
          <cell r="G1277">
            <v>38686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66468</v>
          </cell>
          <cell r="G1278">
            <v>54179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67868</v>
          </cell>
          <cell r="G1279">
            <v>55579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71168</v>
          </cell>
          <cell r="G1280">
            <v>58879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75968</v>
          </cell>
          <cell r="G1281">
            <v>63379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79198</v>
          </cell>
          <cell r="G1282">
            <v>66176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80298</v>
          </cell>
          <cell r="G1283">
            <v>67276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83798</v>
          </cell>
          <cell r="G1284">
            <v>70776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91298</v>
          </cell>
          <cell r="G1285">
            <v>77976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103209</v>
          </cell>
          <cell r="G1286">
            <v>87915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103909</v>
          </cell>
          <cell r="G1287">
            <v>88615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107209</v>
          </cell>
          <cell r="G1288">
            <v>91915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114409</v>
          </cell>
          <cell r="G1289">
            <v>98815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34986</v>
          </cell>
          <cell r="G1290">
            <v>26032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76506</v>
          </cell>
          <cell r="G1291">
            <v>64876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99917</v>
          </cell>
          <cell r="G1292">
            <v>86015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338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338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450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528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563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885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998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1495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1653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2202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555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565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643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684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721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780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891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895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999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1117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585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708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976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1272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1602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1975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2481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3033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3604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4182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62100</v>
          </cell>
          <cell r="G1328">
            <v>15570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72000</v>
          </cell>
          <cell r="G1329">
            <v>17550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107000</v>
          </cell>
          <cell r="G1330">
            <v>36000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221000</v>
          </cell>
          <cell r="G1331">
            <v>88740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340000</v>
          </cell>
          <cell r="G1332">
            <v>166230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6184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7334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3335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3734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22710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808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736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502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824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1110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2011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150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380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524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2023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266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4221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1827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4221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1827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913</v>
          </cell>
        </row>
        <row r="1528">
          <cell r="A1528">
            <v>1526</v>
          </cell>
          <cell r="B1528" t="str">
            <v>機械埋戻工</v>
          </cell>
          <cell r="C1528" t="str">
            <v>改良土</v>
          </cell>
          <cell r="D1528" t="str">
            <v>㎥</v>
          </cell>
          <cell r="E1528">
            <v>6216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932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1080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1848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2147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2802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833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901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1009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1547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1652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483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794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951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1482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782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794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749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833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1828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1896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2001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1812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1879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1982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1133</v>
          </cell>
          <cell r="G1603">
            <v>562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1497</v>
          </cell>
          <cell r="G1604">
            <v>927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1096</v>
          </cell>
          <cell r="F1605" t="str">
            <v>排出ガス対策型振動ローラ</v>
          </cell>
          <cell r="G1605">
            <v>919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1628</v>
          </cell>
          <cell r="G1606">
            <v>919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1162</v>
          </cell>
          <cell r="F1607" t="str">
            <v>排出ガス対策型振動ローラ</v>
          </cell>
          <cell r="G1607">
            <v>919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1653</v>
          </cell>
          <cell r="G1613">
            <v>945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1188</v>
          </cell>
          <cell r="F1614" t="str">
            <v>排出ガス対策型振動ローラ</v>
          </cell>
          <cell r="G1614">
            <v>945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1133</v>
          </cell>
          <cell r="F1615" t="str">
            <v>排出ｶﾞｽ対策型ﾛｰﾄﾞﾛｰﾗ・ﾀｲﾔﾛｰﾗ</v>
          </cell>
          <cell r="G1615">
            <v>945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1678</v>
          </cell>
          <cell r="G1616">
            <v>970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1628</v>
          </cell>
          <cell r="G1623">
            <v>919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1162</v>
          </cell>
          <cell r="F1624" t="str">
            <v>排出ガス対策型振動ローラ</v>
          </cell>
          <cell r="G1624">
            <v>919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1108</v>
          </cell>
          <cell r="F1625" t="str">
            <v>排出ｶﾞｽ対策型ﾛｰﾄﾞﾛｰﾗ・ﾀｲﾔﾛｰﾗ</v>
          </cell>
          <cell r="G1625">
            <v>919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1584</v>
          </cell>
          <cell r="G1628">
            <v>919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1122</v>
          </cell>
          <cell r="F1629" t="str">
            <v>排出ガス対策型振動ローラ</v>
          </cell>
          <cell r="G1629">
            <v>919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1067</v>
          </cell>
          <cell r="F1630" t="str">
            <v>排出ｶﾞｽ対策型ﾛｰﾄﾞﾛｰﾗ・ﾀｲﾔﾛｰﾗ</v>
          </cell>
          <cell r="G1630">
            <v>919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1610</v>
          </cell>
          <cell r="G1633">
            <v>945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1147</v>
          </cell>
          <cell r="F1634" t="str">
            <v>排出ガス対策型振動ローラ</v>
          </cell>
          <cell r="G1634">
            <v>945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1382</v>
          </cell>
          <cell r="F1635" t="str">
            <v>排出ｶﾞｽ対策型ﾛｰﾄﾞﾛｰﾗ・ﾀｲﾔﾛｰﾗ</v>
          </cell>
          <cell r="G1635">
            <v>1234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1437</v>
          </cell>
          <cell r="F1638" t="str">
            <v>排出ガス対策型振動ローラ</v>
          </cell>
          <cell r="G1638">
            <v>1234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1382</v>
          </cell>
          <cell r="F1639" t="str">
            <v>排出ｶﾞｽ対策型ﾛｰﾄﾞﾛｰﾗ・ﾀｲﾔﾛｰﾗ</v>
          </cell>
          <cell r="G1639">
            <v>1234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1104</v>
          </cell>
          <cell r="G1648">
            <v>547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1439</v>
          </cell>
          <cell r="G1649">
            <v>883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1183</v>
          </cell>
          <cell r="G1653">
            <v>546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860</v>
          </cell>
          <cell r="F1654" t="str">
            <v>排出ガス対策型振動ローラ</v>
          </cell>
          <cell r="G1654">
            <v>546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1368</v>
          </cell>
          <cell r="G1655">
            <v>731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1045</v>
          </cell>
          <cell r="F1656" t="str">
            <v>排出ガス対策型振動ローラ</v>
          </cell>
          <cell r="G1656">
            <v>731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1544</v>
          </cell>
          <cell r="G1657">
            <v>907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1221</v>
          </cell>
          <cell r="F1658" t="str">
            <v>排出ガス対策型振動ローラ</v>
          </cell>
          <cell r="G1658">
            <v>907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1673</v>
          </cell>
          <cell r="F1659" t="str">
            <v>排出ガス対策型振動ローラ</v>
          </cell>
          <cell r="G1659">
            <v>931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1520</v>
          </cell>
          <cell r="G1663">
            <v>883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1197</v>
          </cell>
          <cell r="F1664" t="str">
            <v>排出ガス対策型振動ローラ</v>
          </cell>
          <cell r="G1664">
            <v>883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1476</v>
          </cell>
          <cell r="G1665">
            <v>883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1155</v>
          </cell>
          <cell r="F1666" t="str">
            <v>排出ガス対策型振動ローラ</v>
          </cell>
          <cell r="G1666">
            <v>883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1501</v>
          </cell>
          <cell r="G1667">
            <v>907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1179</v>
          </cell>
          <cell r="F1668" t="str">
            <v>排出ガス対策型振動ローラ</v>
          </cell>
          <cell r="G1668">
            <v>907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2900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782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残土処分工（ストックヤード）</v>
          </cell>
          <cell r="C1703" t="str">
            <v>処理費含，10tダンプ，L=0.5㎞以下</v>
          </cell>
          <cell r="D1703" t="str">
            <v>㎥</v>
          </cell>
          <cell r="E1703">
            <v>1263</v>
          </cell>
        </row>
        <row r="1704">
          <cell r="A1704">
            <v>1702</v>
          </cell>
          <cell r="B1704" t="str">
            <v>残土処分工（ストックヤード）</v>
          </cell>
          <cell r="C1704" t="str">
            <v>処理費含，10tダンプ，L=1.0㎞以下</v>
          </cell>
          <cell r="D1704" t="str">
            <v>㎥</v>
          </cell>
          <cell r="E1704">
            <v>1299</v>
          </cell>
        </row>
        <row r="1705">
          <cell r="A1705">
            <v>1703</v>
          </cell>
          <cell r="B1705" t="str">
            <v>残土処分工（ストックヤード）</v>
          </cell>
          <cell r="C1705" t="str">
            <v>処理費含，10tダンプ，L=2.0㎞以下</v>
          </cell>
          <cell r="D1705" t="str">
            <v>㎥</v>
          </cell>
          <cell r="E1705">
            <v>1372</v>
          </cell>
        </row>
        <row r="1706">
          <cell r="A1706">
            <v>1704</v>
          </cell>
          <cell r="B1706" t="str">
            <v>残土処分工（ストックヤード）</v>
          </cell>
          <cell r="C1706" t="str">
            <v>処理費含，10tダンプ，L=2.5㎞以下</v>
          </cell>
          <cell r="D1706" t="str">
            <v>㎥</v>
          </cell>
          <cell r="E1706">
            <v>1444</v>
          </cell>
        </row>
        <row r="1707">
          <cell r="A1707">
            <v>1705</v>
          </cell>
          <cell r="B1707" t="str">
            <v>残土処分工（ストックヤード）</v>
          </cell>
          <cell r="C1707" t="str">
            <v>処理費含，10tダンプ，L=3.5㎞以下</v>
          </cell>
          <cell r="D1707" t="str">
            <v>㎥</v>
          </cell>
          <cell r="E1707">
            <v>1517</v>
          </cell>
        </row>
        <row r="1708">
          <cell r="A1708">
            <v>1706</v>
          </cell>
          <cell r="B1708" t="str">
            <v>残土処分工（ストックヤード）</v>
          </cell>
          <cell r="C1708" t="str">
            <v>処理費含，10tダンプ，L=4.5㎞以下</v>
          </cell>
          <cell r="D1708" t="str">
            <v>㎥</v>
          </cell>
          <cell r="E1708">
            <v>1626</v>
          </cell>
        </row>
        <row r="1709">
          <cell r="A1709">
            <v>1707</v>
          </cell>
          <cell r="B1709" t="str">
            <v>残土処分工（ストックヤード）</v>
          </cell>
          <cell r="C1709" t="str">
            <v>処理費含，10tダンプ，L=6.0㎞以下</v>
          </cell>
          <cell r="D1709" t="str">
            <v>㎥</v>
          </cell>
          <cell r="E1709">
            <v>1735</v>
          </cell>
        </row>
        <row r="1710">
          <cell r="A1710">
            <v>1708</v>
          </cell>
          <cell r="B1710" t="str">
            <v>残土処分工（ストックヤード）</v>
          </cell>
          <cell r="C1710" t="str">
            <v>処理費含，10tダンプ，L=7.5㎞以下</v>
          </cell>
          <cell r="D1710" t="str">
            <v>㎥</v>
          </cell>
          <cell r="E1710">
            <v>1844</v>
          </cell>
        </row>
        <row r="1711">
          <cell r="A1711">
            <v>1709</v>
          </cell>
          <cell r="B1711" t="str">
            <v>残土処分工（ストックヤード）</v>
          </cell>
          <cell r="C1711" t="str">
            <v>処理費含，10tダンプ，L=10.0㎞以下</v>
          </cell>
          <cell r="D1711" t="str">
            <v>㎥</v>
          </cell>
          <cell r="E1711">
            <v>1989</v>
          </cell>
        </row>
        <row r="1712">
          <cell r="A1712">
            <v>1710</v>
          </cell>
          <cell r="B1712" t="str">
            <v>残土処分工（ストックヤード）</v>
          </cell>
          <cell r="C1712" t="str">
            <v>処理費含，10tダンプ，L=13.5㎞以下</v>
          </cell>
          <cell r="D1712" t="str">
            <v>㎥</v>
          </cell>
          <cell r="E1712">
            <v>2207</v>
          </cell>
        </row>
        <row r="1713">
          <cell r="A1713">
            <v>1711</v>
          </cell>
          <cell r="B1713" t="str">
            <v>残土処分工（ストックヤード）</v>
          </cell>
          <cell r="C1713" t="str">
            <v>処理費含，10tダンプ，L=19.5㎞以下</v>
          </cell>
          <cell r="D1713" t="str">
            <v>㎥</v>
          </cell>
          <cell r="E1713">
            <v>2534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3527</v>
          </cell>
          <cell r="G1723">
            <v>3055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3563</v>
          </cell>
          <cell r="G1724">
            <v>3055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3672</v>
          </cell>
          <cell r="G1725">
            <v>3055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3781</v>
          </cell>
          <cell r="G1726">
            <v>3055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3854</v>
          </cell>
          <cell r="G1727">
            <v>3055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3999</v>
          </cell>
          <cell r="G1728">
            <v>3055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4144</v>
          </cell>
          <cell r="G1729">
            <v>3055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4290</v>
          </cell>
          <cell r="G1730">
            <v>3055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4471</v>
          </cell>
          <cell r="G1731">
            <v>3055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4762</v>
          </cell>
          <cell r="G1732">
            <v>3055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3211</v>
          </cell>
          <cell r="G1743">
            <v>2702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3320</v>
          </cell>
          <cell r="G1744">
            <v>2702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3429</v>
          </cell>
          <cell r="G1745">
            <v>2702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3501</v>
          </cell>
          <cell r="G1746">
            <v>2702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3647</v>
          </cell>
          <cell r="G1747">
            <v>2702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3792</v>
          </cell>
          <cell r="G1748">
            <v>2702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3937</v>
          </cell>
          <cell r="G1749">
            <v>2702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4119</v>
          </cell>
          <cell r="G1750">
            <v>2702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4409</v>
          </cell>
          <cell r="G1751">
            <v>2702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363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399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472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544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617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726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835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944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1089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1307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1634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2216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3023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3059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3132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3204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3277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3386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3495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3604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3749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3967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4294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4876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309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3162</v>
          </cell>
          <cell r="G1807">
            <v>2937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3194</v>
          </cell>
          <cell r="G1808">
            <v>2937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3226</v>
          </cell>
          <cell r="G1809">
            <v>2937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3290</v>
          </cell>
          <cell r="G1810">
            <v>2937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3322</v>
          </cell>
          <cell r="G1811">
            <v>2937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3387</v>
          </cell>
          <cell r="G1812">
            <v>2937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3419</v>
          </cell>
          <cell r="G1813">
            <v>2937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3483</v>
          </cell>
          <cell r="G1814">
            <v>2937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3515</v>
          </cell>
          <cell r="G1815">
            <v>2937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3579</v>
          </cell>
          <cell r="G1816">
            <v>2937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3612</v>
          </cell>
          <cell r="G1817">
            <v>2937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3676</v>
          </cell>
          <cell r="G1818">
            <v>2937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3772</v>
          </cell>
          <cell r="G1819">
            <v>2937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3869</v>
          </cell>
          <cell r="G1820">
            <v>2937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3997</v>
          </cell>
          <cell r="G1821">
            <v>2937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4093</v>
          </cell>
          <cell r="G1822">
            <v>2937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1706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2922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3935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22200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5187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3059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6366</v>
          </cell>
        </row>
        <row r="1866">
          <cell r="A1866">
            <v>1864</v>
          </cell>
          <cell r="B1866" t="str">
            <v>人力埋戻工</v>
          </cell>
          <cell r="C1866" t="str">
            <v>タンパ転圧，改良土埋め戻し</v>
          </cell>
          <cell r="D1866" t="str">
            <v>㎥</v>
          </cell>
          <cell r="E1866">
            <v>8361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6579</v>
          </cell>
          <cell r="F1872" t="str">
            <v xml:space="preserve"> No.1761+No.1526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6615</v>
          </cell>
          <cell r="F1873" t="str">
            <v xml:space="preserve"> No.1762+No.1526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6688</v>
          </cell>
          <cell r="F1874" t="str">
            <v xml:space="preserve"> No.1763+No.1526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6760</v>
          </cell>
          <cell r="F1875" t="str">
            <v xml:space="preserve"> No.1764+No.1526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6833</v>
          </cell>
          <cell r="F1876" t="str">
            <v xml:space="preserve"> No.1765+No.1526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6942</v>
          </cell>
          <cell r="F1877" t="str">
            <v xml:space="preserve"> No.1766+No.1526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7051</v>
          </cell>
          <cell r="F1878" t="str">
            <v xml:space="preserve"> No.1767+No.1526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7160</v>
          </cell>
          <cell r="F1879" t="str">
            <v xml:space="preserve"> No.1768+No.1526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7305</v>
          </cell>
          <cell r="F1880" t="str">
            <v xml:space="preserve"> No.1769+No.1526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7523</v>
          </cell>
          <cell r="F1881" t="str">
            <v xml:space="preserve"> No.1770+No.1526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7850</v>
          </cell>
          <cell r="F1882" t="str">
            <v xml:space="preserve"> No.1771+No.1526</v>
          </cell>
        </row>
        <row r="1883">
          <cell r="A1883">
            <v>1881</v>
          </cell>
          <cell r="B1883" t="str">
            <v>機械埋戻工（改良土）</v>
          </cell>
          <cell r="C1883" t="str">
            <v>処理費・運搬費含，10tダンプ，L=39.0㎞以下</v>
          </cell>
          <cell r="D1883" t="str">
            <v>㎥</v>
          </cell>
          <cell r="E1883">
            <v>8432</v>
          </cell>
          <cell r="F1883" t="str">
            <v xml:space="preserve"> No.1772+No.1526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7140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7232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10433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10595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11933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7140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7232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10433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10595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11933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5580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5672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7431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7593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8931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1560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3002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1560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3002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3617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1862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11092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5401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5581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19378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25624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37160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36755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43350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33689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25791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6379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17159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25943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45788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78065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37680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36722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26150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20615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17445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36328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36328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217306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50544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32122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4338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17774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16802</v>
          </cell>
          <cell r="F3030" t="str">
            <v>舗装用</v>
          </cell>
        </row>
        <row r="3031">
          <cell r="A3031">
            <v>3029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15900</v>
          </cell>
          <cell r="H3046" t="str">
            <v>県単P.Ⅰ-1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13300</v>
          </cell>
          <cell r="H3047" t="str">
            <v>県単P.Ⅰ-1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10000</v>
          </cell>
          <cell r="H3048" t="str">
            <v>県単P.Ⅰ-1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17300</v>
          </cell>
          <cell r="H3049" t="str">
            <v>県単P.Ⅰ-1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16100</v>
          </cell>
          <cell r="H3050" t="str">
            <v>県単P.Ⅰ-1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14300</v>
          </cell>
          <cell r="H3051" t="str">
            <v>県単P.Ⅰ-1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19600</v>
          </cell>
          <cell r="H3052" t="str">
            <v>県単P.Ⅰ-1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17100</v>
          </cell>
          <cell r="H3053" t="str">
            <v>県単P.Ⅰ-1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16700</v>
          </cell>
          <cell r="H3054" t="str">
            <v>県単P.Ⅰ-1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8700</v>
          </cell>
          <cell r="H3055" t="str">
            <v>県単P.Ⅰ-1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48300</v>
          </cell>
          <cell r="H3056" t="str">
            <v>県単P.Ⅰ-2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42300</v>
          </cell>
          <cell r="H3057" t="str">
            <v>県単P.Ⅰ-2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31500</v>
          </cell>
          <cell r="H3058" t="str">
            <v>県単P.Ⅰ-2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25100</v>
          </cell>
          <cell r="H3059" t="str">
            <v>県単P.Ⅰ-2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21200</v>
          </cell>
          <cell r="H3060" t="str">
            <v>県単P.Ⅰ-2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18400</v>
          </cell>
          <cell r="H3061" t="str">
            <v>県単P.Ⅰ-2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32700</v>
          </cell>
          <cell r="H3062" t="str">
            <v>県単P.Ⅰ-2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25800</v>
          </cell>
          <cell r="H3063" t="str">
            <v>県単P.Ⅰ-2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20800</v>
          </cell>
          <cell r="H3064" t="str">
            <v>県単P.Ⅰ-2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18400</v>
          </cell>
          <cell r="H3065" t="str">
            <v>県単P.Ⅰ-3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23600</v>
          </cell>
          <cell r="H3068" t="str">
            <v>県単P.Ⅱ-1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1170</v>
          </cell>
          <cell r="F3069" t="str">
            <v>供用日当たり</v>
          </cell>
          <cell r="H3069" t="str">
            <v>県単P.Ⅱ-2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43700</v>
          </cell>
          <cell r="F3074" t="str">
            <v>加工・組立共</v>
          </cell>
          <cell r="H3074" t="str">
            <v>県単P.Ⅲ-1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 t="str">
            <v>県単P.Ⅲ-1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 t="str">
            <v>県単P.Ⅲ-1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 t="str">
            <v>県単P.Ⅲ-1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 t="str">
            <v>県単P.Ⅲ-1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 t="str">
            <v>県単P.Ⅲ-1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 t="str">
            <v>県単P.Ⅲ-1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250</v>
          </cell>
          <cell r="F3081" t="str">
            <v>供用区間</v>
          </cell>
          <cell r="H3081" t="str">
            <v>県単P.Ⅲ-1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312</v>
          </cell>
          <cell r="F3082" t="str">
            <v>供用区間</v>
          </cell>
          <cell r="H3082" t="str">
            <v>県単P.Ⅲ-1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467</v>
          </cell>
          <cell r="F3083" t="str">
            <v>供用区間</v>
          </cell>
          <cell r="H3083" t="str">
            <v>県単P.Ⅲ-1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582</v>
          </cell>
          <cell r="F3084" t="str">
            <v>供用区間</v>
          </cell>
          <cell r="H3084" t="str">
            <v>県単P.Ⅲ-1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 t="str">
            <v>県単P.Ⅲ-1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 t="str">
            <v>県単P.Ⅲ-1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 t="str">
            <v>県単P.Ⅲ-1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 t="str">
            <v>県単P.Ⅲ-1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 t="str">
            <v>県単P.Ⅲ-1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 t="str">
            <v>県単P.Ⅲ-1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 t="str">
            <v>県単P.Ⅲ-1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 t="str">
            <v>県単P.Ⅲ-1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 t="str">
            <v>県単P.Ⅲ-11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 t="str">
            <v>県単P.Ⅲ-11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無筋構造物，大型ブレーカー</v>
          </cell>
          <cell r="D3095" t="str">
            <v>㎥</v>
          </cell>
          <cell r="E3095">
            <v>5950</v>
          </cell>
          <cell r="H3095" t="str">
            <v>県単P.Ⅲ-15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無筋構造物，コンクリートブレーカー</v>
          </cell>
          <cell r="D3096" t="str">
            <v>㎥</v>
          </cell>
          <cell r="E3096">
            <v>22200</v>
          </cell>
          <cell r="H3096" t="str">
            <v>県単P.Ⅲ-15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無筋構造物，コンクリート圧砕機</v>
          </cell>
          <cell r="D3097" t="str">
            <v>㎥</v>
          </cell>
          <cell r="H3097" t="str">
            <v>県単P.Ⅲ-15</v>
          </cell>
        </row>
        <row r="3098">
          <cell r="A3098" t="str">
            <v>c25</v>
          </cell>
        </row>
        <row r="3099">
          <cell r="A3099" t="str">
            <v>d</v>
          </cell>
          <cell r="B3099" t="str">
            <v>資材単価</v>
          </cell>
        </row>
        <row r="3100">
          <cell r="A3100" t="str">
            <v>d1</v>
          </cell>
          <cell r="B3100" t="str">
            <v>クラッシャーラン</v>
          </cell>
          <cell r="C3100" t="str">
            <v>C-40</v>
          </cell>
          <cell r="D3100" t="str">
            <v>㎥</v>
          </cell>
          <cell r="E3100">
            <v>2350</v>
          </cell>
          <cell r="H3100" t="str">
            <v>県単P.Ⅳ-10</v>
          </cell>
        </row>
        <row r="3101">
          <cell r="A3101" t="str">
            <v>d2</v>
          </cell>
          <cell r="B3101" t="str">
            <v>クラッシャーラン</v>
          </cell>
          <cell r="C3101" t="str">
            <v>C-30</v>
          </cell>
          <cell r="D3101" t="str">
            <v>㎥</v>
          </cell>
          <cell r="E3101">
            <v>2450</v>
          </cell>
          <cell r="H3101" t="str">
            <v>県単P.Ⅳ-10</v>
          </cell>
        </row>
        <row r="3102">
          <cell r="A3102" t="str">
            <v>d3</v>
          </cell>
          <cell r="B3102" t="str">
            <v>粒度調整砕石</v>
          </cell>
          <cell r="C3102" t="str">
            <v>M-40</v>
          </cell>
          <cell r="D3102" t="str">
            <v>㎥</v>
          </cell>
          <cell r="E3102">
            <v>2700</v>
          </cell>
          <cell r="H3102" t="str">
            <v>物価資料</v>
          </cell>
        </row>
        <row r="3103">
          <cell r="A3103" t="str">
            <v>d4</v>
          </cell>
          <cell r="B3103" t="str">
            <v>粒度調整砕石</v>
          </cell>
          <cell r="C3103" t="str">
            <v>M-30</v>
          </cell>
          <cell r="D3103" t="str">
            <v>㎥</v>
          </cell>
          <cell r="E3103">
            <v>2750</v>
          </cell>
          <cell r="H3103" t="str">
            <v>県単P.Ⅳ-11</v>
          </cell>
        </row>
        <row r="3104">
          <cell r="A3104" t="str">
            <v>d5</v>
          </cell>
          <cell r="B3104" t="str">
            <v>砂</v>
          </cell>
          <cell r="C3104" t="str">
            <v>埋め戻し用</v>
          </cell>
          <cell r="D3104" t="str">
            <v>㎥</v>
          </cell>
          <cell r="E3104">
            <v>1800</v>
          </cell>
          <cell r="H3104" t="str">
            <v>県単P.Ⅳ-14</v>
          </cell>
        </row>
        <row r="3105">
          <cell r="A3105" t="str">
            <v>d6</v>
          </cell>
          <cell r="B3105" t="str">
            <v>洗砂</v>
          </cell>
          <cell r="C3105" t="str">
            <v>プライマ用</v>
          </cell>
          <cell r="D3105" t="str">
            <v>㎥</v>
          </cell>
          <cell r="E3105">
            <v>3300</v>
          </cell>
          <cell r="H3105" t="str">
            <v>県単P.Ⅳ-15</v>
          </cell>
        </row>
        <row r="3106">
          <cell r="A3106" t="str">
            <v>d7</v>
          </cell>
          <cell r="B3106" t="str">
            <v>再生クラッシャーラン</v>
          </cell>
          <cell r="C3106" t="str">
            <v>RC-30</v>
          </cell>
          <cell r="D3106" t="str">
            <v>㎥</v>
          </cell>
          <cell r="E3106">
            <v>2250</v>
          </cell>
          <cell r="F3106" t="str">
            <v>"歩道路盤"</v>
          </cell>
          <cell r="H3106" t="str">
            <v>県単P.Ⅳ-16</v>
          </cell>
        </row>
        <row r="3107">
          <cell r="A3107" t="str">
            <v>d8</v>
          </cell>
          <cell r="B3107" t="str">
            <v>再生クラッシャーラン</v>
          </cell>
          <cell r="C3107" t="str">
            <v>RC-40</v>
          </cell>
          <cell r="D3107" t="str">
            <v>㎥</v>
          </cell>
          <cell r="E3107">
            <v>1900</v>
          </cell>
          <cell r="F3107" t="str">
            <v>"下層路盤"</v>
          </cell>
          <cell r="H3107" t="str">
            <v>県単P.Ⅳ-16</v>
          </cell>
        </row>
        <row r="3108">
          <cell r="A3108" t="str">
            <v>d9</v>
          </cell>
          <cell r="B3108" t="str">
            <v>再生クラッシャーラン</v>
          </cell>
          <cell r="C3108" t="str">
            <v>RB-40</v>
          </cell>
          <cell r="D3108" t="str">
            <v>㎥</v>
          </cell>
          <cell r="E3108">
            <v>1800</v>
          </cell>
          <cell r="F3108" t="str">
            <v>"路床・小構造物基礎等"</v>
          </cell>
          <cell r="H3108" t="str">
            <v>県単P.Ⅳ-16</v>
          </cell>
        </row>
        <row r="3109">
          <cell r="A3109" t="str">
            <v>d10</v>
          </cell>
          <cell r="B3109" t="str">
            <v>生コンクリート</v>
          </cell>
          <cell r="C3109" t="str">
            <v>18-8-25(20)</v>
          </cell>
          <cell r="D3109" t="str">
            <v>㎥</v>
          </cell>
          <cell r="E3109">
            <v>8900</v>
          </cell>
          <cell r="H3109" t="str">
            <v>県単P.Ⅳ-17</v>
          </cell>
        </row>
        <row r="3110">
          <cell r="A3110" t="str">
            <v>d11</v>
          </cell>
          <cell r="B3110" t="str">
            <v>アスファルト合材</v>
          </cell>
          <cell r="C3110" t="str">
            <v>再生密粒度アスコン(13)</v>
          </cell>
          <cell r="D3110" t="str">
            <v>ｔ</v>
          </cell>
          <cell r="E3110">
            <v>7500</v>
          </cell>
          <cell r="G3110">
            <v>7500</v>
          </cell>
          <cell r="H3110" t="str">
            <v>県単P.Ⅳ-52</v>
          </cell>
        </row>
        <row r="3111">
          <cell r="A3111" t="str">
            <v>d12</v>
          </cell>
          <cell r="B3111" t="str">
            <v>アスファルト合材</v>
          </cell>
          <cell r="C3111" t="str">
            <v>再生粗粒度アスコン(20)</v>
          </cell>
          <cell r="D3111" t="str">
            <v>ｔ</v>
          </cell>
          <cell r="E3111">
            <v>7300</v>
          </cell>
          <cell r="G3111">
            <v>7300</v>
          </cell>
          <cell r="H3111" t="str">
            <v>県単P.Ⅳ-53</v>
          </cell>
        </row>
        <row r="3112">
          <cell r="A3112" t="str">
            <v>d13</v>
          </cell>
          <cell r="B3112" t="str">
            <v>アスファルト合材</v>
          </cell>
          <cell r="C3112" t="str">
            <v>再生細粒度アスコン(13)</v>
          </cell>
          <cell r="D3112" t="str">
            <v>ｔ</v>
          </cell>
          <cell r="E3112">
            <v>7700</v>
          </cell>
          <cell r="G3112">
            <v>7700</v>
          </cell>
          <cell r="H3112" t="str">
            <v>県単P.Ⅳ-53</v>
          </cell>
        </row>
        <row r="3113">
          <cell r="A3113" t="str">
            <v>d14</v>
          </cell>
          <cell r="B3113" t="str">
            <v>改質アスファルト　密粒アスコン</v>
          </cell>
          <cell r="C3113" t="str">
            <v>改質Ⅱ型(20)</v>
          </cell>
          <cell r="D3113" t="str">
            <v>ｔ</v>
          </cell>
          <cell r="E3113">
            <v>9800</v>
          </cell>
          <cell r="G3113">
            <v>9800</v>
          </cell>
          <cell r="H3113" t="str">
            <v>県単P.Ⅳ-57</v>
          </cell>
        </row>
        <row r="3114">
          <cell r="A3114" t="str">
            <v>d15</v>
          </cell>
          <cell r="B3114" t="str">
            <v>アスファルト乳剤</v>
          </cell>
          <cell r="C3114" t="str">
            <v>PK-3　プライムコート用</v>
          </cell>
          <cell r="D3114" t="str">
            <v>ℓ</v>
          </cell>
          <cell r="E3114">
            <v>47</v>
          </cell>
          <cell r="H3114" t="str">
            <v>県単P.Ⅳ-58</v>
          </cell>
        </row>
        <row r="3115">
          <cell r="A3115" t="str">
            <v>d16</v>
          </cell>
          <cell r="B3115" t="str">
            <v>アスファルト乳剤</v>
          </cell>
          <cell r="C3115" t="str">
            <v>PK-4　タックコート用</v>
          </cell>
          <cell r="D3115" t="str">
            <v>ℓ</v>
          </cell>
          <cell r="E3115">
            <v>47</v>
          </cell>
          <cell r="H3115" t="str">
            <v>県単P.Ⅳ-58</v>
          </cell>
        </row>
        <row r="3116">
          <cell r="A3116" t="str">
            <v>d17</v>
          </cell>
          <cell r="B3116" t="str">
            <v>コンクリートカッタ(ブレード)</v>
          </cell>
          <cell r="C3116" t="str">
            <v>径22インチ(56㎝)</v>
          </cell>
          <cell r="D3116" t="str">
            <v>枚</v>
          </cell>
          <cell r="E3116">
            <v>90600</v>
          </cell>
          <cell r="H3116" t="str">
            <v>県単P.Ⅳ-66</v>
          </cell>
        </row>
        <row r="3117">
          <cell r="A3117" t="str">
            <v>d18</v>
          </cell>
          <cell r="B3117" t="str">
            <v>コンクリートカッタ(ブレード)</v>
          </cell>
          <cell r="C3117" t="str">
            <v>径30インチ(75㎝)</v>
          </cell>
          <cell r="D3117" t="str">
            <v>枚</v>
          </cell>
          <cell r="E3117">
            <v>132000</v>
          </cell>
          <cell r="H3117" t="str">
            <v>県単P.Ⅳ-66</v>
          </cell>
        </row>
        <row r="3118">
          <cell r="A3118" t="str">
            <v>d19</v>
          </cell>
          <cell r="B3118" t="str">
            <v>軽油</v>
          </cell>
          <cell r="C3118" t="str">
            <v>1,2号</v>
          </cell>
          <cell r="D3118" t="str">
            <v>ℓ</v>
          </cell>
          <cell r="E3118">
            <v>81</v>
          </cell>
          <cell r="F3118" t="str">
            <v>陸上用</v>
          </cell>
          <cell r="H3118" t="str">
            <v>県単P.Ⅳ-66</v>
          </cell>
        </row>
        <row r="3119">
          <cell r="A3119" t="str">
            <v>d20</v>
          </cell>
          <cell r="B3119" t="str">
            <v>ガソリン</v>
          </cell>
          <cell r="C3119" t="str">
            <v>レギュラー</v>
          </cell>
          <cell r="D3119" t="str">
            <v>ℓ</v>
          </cell>
          <cell r="E3119">
            <v>104</v>
          </cell>
          <cell r="H3119" t="str">
            <v>県単P.Ⅳ-66</v>
          </cell>
        </row>
        <row r="3120">
          <cell r="A3120" t="str">
            <v>d21</v>
          </cell>
          <cell r="B3120" t="str">
            <v>貨物自動車運賃　4ｔ車まで</v>
          </cell>
          <cell r="C3120" t="str">
            <v>10㎞まで</v>
          </cell>
          <cell r="D3120" t="str">
            <v>回</v>
          </cell>
          <cell r="E3120">
            <v>9210</v>
          </cell>
          <cell r="H3120" t="str">
            <v>県単P.Ⅳ-70</v>
          </cell>
        </row>
        <row r="3121">
          <cell r="A3121" t="str">
            <v>d22</v>
          </cell>
          <cell r="B3121" t="str">
            <v>貨物自動車運賃　5ｔ車まで</v>
          </cell>
          <cell r="C3121" t="str">
            <v>10㎞まで</v>
          </cell>
          <cell r="D3121" t="str">
            <v>回</v>
          </cell>
          <cell r="E3121">
            <v>10300</v>
          </cell>
          <cell r="H3121" t="str">
            <v>県単P.Ⅳ-70</v>
          </cell>
        </row>
        <row r="3122">
          <cell r="A3122" t="str">
            <v>d23</v>
          </cell>
          <cell r="B3122" t="str">
            <v>貨物自動車運賃　6ｔ車まで</v>
          </cell>
          <cell r="C3122" t="str">
            <v>10㎞まで</v>
          </cell>
          <cell r="D3122" t="str">
            <v>回</v>
          </cell>
          <cell r="E3122">
            <v>11500</v>
          </cell>
          <cell r="H3122" t="str">
            <v>県単P.Ⅳ-70</v>
          </cell>
        </row>
        <row r="3123">
          <cell r="A3123" t="str">
            <v>d24</v>
          </cell>
          <cell r="B3123" t="str">
            <v>貨物自動車運賃　8ｔ車まで</v>
          </cell>
          <cell r="C3123" t="str">
            <v>20㎞まで</v>
          </cell>
          <cell r="D3123" t="str">
            <v>回</v>
          </cell>
          <cell r="E3123">
            <v>17000</v>
          </cell>
          <cell r="H3123" t="str">
            <v>県単P.Ⅳ-71</v>
          </cell>
        </row>
        <row r="3124">
          <cell r="A3124" t="str">
            <v>d25</v>
          </cell>
          <cell r="B3124" t="str">
            <v>貨物自動車運賃　10ｔ車まで</v>
          </cell>
          <cell r="C3124" t="str">
            <v>20㎞まで</v>
          </cell>
          <cell r="D3124" t="str">
            <v>回</v>
          </cell>
          <cell r="E3124">
            <v>18900</v>
          </cell>
          <cell r="H3124" t="str">
            <v>県単P.Ⅳ-71</v>
          </cell>
        </row>
        <row r="3125">
          <cell r="A3125" t="str">
            <v>d26</v>
          </cell>
          <cell r="B3125" t="str">
            <v>貨物自動車運賃　12ｔ車まで</v>
          </cell>
          <cell r="C3125" t="str">
            <v>20㎞まで</v>
          </cell>
          <cell r="D3125" t="str">
            <v>回</v>
          </cell>
          <cell r="E3125">
            <v>19500</v>
          </cell>
          <cell r="H3125" t="str">
            <v>県単P.Ⅳ-71</v>
          </cell>
        </row>
        <row r="3126">
          <cell r="A3126" t="str">
            <v>d27</v>
          </cell>
          <cell r="B3126" t="str">
            <v>貨物自動車運賃　14ｔ車まで</v>
          </cell>
          <cell r="C3126" t="str">
            <v>20㎞まで</v>
          </cell>
          <cell r="D3126" t="str">
            <v>回</v>
          </cell>
          <cell r="E3126">
            <v>21500</v>
          </cell>
          <cell r="H3126" t="str">
            <v>県単P.Ⅳ-72</v>
          </cell>
        </row>
        <row r="3127">
          <cell r="A3127" t="str">
            <v>d28</v>
          </cell>
          <cell r="B3127" t="str">
            <v>貨物自動車運賃　重量割増</v>
          </cell>
          <cell r="C3127" t="str">
            <v>14ｔ超え2ｔ増毎に20㎞まで</v>
          </cell>
          <cell r="D3127" t="str">
            <v>回</v>
          </cell>
          <cell r="E3127">
            <v>2000</v>
          </cell>
          <cell r="H3127" t="str">
            <v>県単P.Ⅳ-72</v>
          </cell>
        </row>
        <row r="3128">
          <cell r="A3128" t="str">
            <v>d29</v>
          </cell>
          <cell r="B3128" t="str">
            <v>コンクリート廃材処理費</v>
          </cell>
          <cell r="C3128" t="str">
            <v>コンクリート塊(無筋)　30㎝以下</v>
          </cell>
          <cell r="D3128" t="str">
            <v>ｔ</v>
          </cell>
          <cell r="E3128">
            <v>1150</v>
          </cell>
          <cell r="F3128" t="str">
            <v>中間処理施設</v>
          </cell>
          <cell r="G3128">
            <v>1150</v>
          </cell>
          <cell r="H3128" t="str">
            <v>県単P.Ⅳ-76</v>
          </cell>
        </row>
        <row r="3129">
          <cell r="A3129" t="str">
            <v>d30</v>
          </cell>
          <cell r="B3129" t="str">
            <v>アスファルト廃材処理費</v>
          </cell>
          <cell r="C3129" t="str">
            <v>切削材40㎝以下</v>
          </cell>
          <cell r="D3129" t="str">
            <v>ｔ</v>
          </cell>
          <cell r="E3129">
            <v>1250</v>
          </cell>
          <cell r="F3129" t="str">
            <v>中間処理施設</v>
          </cell>
          <cell r="G3129">
            <v>1250</v>
          </cell>
          <cell r="H3129" t="str">
            <v>県単P.Ⅳ-76</v>
          </cell>
        </row>
        <row r="3130">
          <cell r="A3130" t="str">
            <v>d31</v>
          </cell>
          <cell r="B3130" t="str">
            <v>アスファルト廃材処理費</v>
          </cell>
          <cell r="C3130" t="str">
            <v>掘削材40㎝以下</v>
          </cell>
          <cell r="D3130" t="str">
            <v>ｔ</v>
          </cell>
          <cell r="E3130">
            <v>1300</v>
          </cell>
          <cell r="F3130" t="str">
            <v>中間処理施設</v>
          </cell>
          <cell r="G3130">
            <v>1300</v>
          </cell>
          <cell r="H3130" t="str">
            <v>県単P.Ⅳ-76</v>
          </cell>
        </row>
        <row r="3131">
          <cell r="A3131" t="str">
            <v>d32</v>
          </cell>
          <cell r="B3131" t="str">
            <v>ストックヤード利用料金</v>
          </cell>
          <cell r="C3131" t="str">
            <v>発生土搬入　10,000m3未満</v>
          </cell>
          <cell r="D3131" t="str">
            <v>㎥</v>
          </cell>
          <cell r="E3131">
            <v>900</v>
          </cell>
          <cell r="H3131" t="str">
            <v>県単P.Ⅳ-76</v>
          </cell>
        </row>
        <row r="3132">
          <cell r="A3132" t="str">
            <v>d33</v>
          </cell>
          <cell r="B3132" t="str">
            <v>鋼鉄製側溝蓋（長尺Ｕ字溝用）</v>
          </cell>
          <cell r="C3132" t="str">
            <v>T-25 300用</v>
          </cell>
          <cell r="D3132" t="str">
            <v>枚</v>
          </cell>
          <cell r="E3132">
            <v>10900</v>
          </cell>
          <cell r="H3132" t="str">
            <v>県単P.Ⅳ-60</v>
          </cell>
        </row>
        <row r="3133">
          <cell r="A3133" t="str">
            <v>d34</v>
          </cell>
          <cell r="B3133" t="str">
            <v>鋼鉄製側溝蓋（長尺Ｕ字溝用）</v>
          </cell>
          <cell r="C3133" t="str">
            <v>T-25 350用</v>
          </cell>
          <cell r="D3133" t="str">
            <v>枚</v>
          </cell>
          <cell r="E3133">
            <v>12700</v>
          </cell>
          <cell r="H3133" t="str">
            <v>県単P.Ⅳ-60</v>
          </cell>
        </row>
        <row r="3134">
          <cell r="A3134" t="str">
            <v>d35</v>
          </cell>
          <cell r="B3134" t="str">
            <v>鋼鉄製側溝蓋（長尺Ｕ字溝用）</v>
          </cell>
          <cell r="C3134" t="str">
            <v>T-25 400用</v>
          </cell>
          <cell r="D3134" t="str">
            <v>枚</v>
          </cell>
          <cell r="E3134">
            <v>14100</v>
          </cell>
          <cell r="H3134" t="str">
            <v>県単P.Ⅳ-60</v>
          </cell>
        </row>
        <row r="3135">
          <cell r="A3135" t="str">
            <v>d36</v>
          </cell>
          <cell r="B3135" t="str">
            <v>鋼鉄製側溝蓋（長尺Ｕ字溝用）</v>
          </cell>
          <cell r="C3135" t="str">
            <v>T-25 450用</v>
          </cell>
          <cell r="D3135" t="str">
            <v>枚</v>
          </cell>
          <cell r="E3135">
            <v>16700</v>
          </cell>
          <cell r="H3135" t="str">
            <v>県単P.Ⅳ-60</v>
          </cell>
        </row>
        <row r="3136">
          <cell r="A3136" t="str">
            <v>d37</v>
          </cell>
          <cell r="B3136" t="str">
            <v>鋼鉄製側溝蓋（長尺Ｕ字溝用）</v>
          </cell>
          <cell r="C3136" t="str">
            <v>T-25 500用</v>
          </cell>
          <cell r="D3136" t="str">
            <v>枚</v>
          </cell>
          <cell r="E3136">
            <v>24100</v>
          </cell>
          <cell r="H3136" t="str">
            <v>県単P.Ⅳ-60</v>
          </cell>
        </row>
        <row r="3137">
          <cell r="A3137" t="str">
            <v>d38</v>
          </cell>
          <cell r="B3137" t="str">
            <v>鋼鉄製側溝蓋（長尺Ｕ字溝用）</v>
          </cell>
          <cell r="C3137" t="str">
            <v>T-14 300用</v>
          </cell>
          <cell r="D3137" t="str">
            <v>枚</v>
          </cell>
          <cell r="E3137">
            <v>8470</v>
          </cell>
          <cell r="H3137" t="str">
            <v>県単P.Ⅳ-60</v>
          </cell>
        </row>
        <row r="3138">
          <cell r="A3138" t="str">
            <v>d39</v>
          </cell>
          <cell r="B3138" t="str">
            <v>鋼鉄製側溝蓋（長尺Ｕ字溝用）</v>
          </cell>
          <cell r="C3138" t="str">
            <v>T-14 350用</v>
          </cell>
          <cell r="D3138" t="str">
            <v>枚</v>
          </cell>
          <cell r="E3138">
            <v>10800</v>
          </cell>
          <cell r="H3138" t="str">
            <v>県単P.Ⅳ-60</v>
          </cell>
        </row>
        <row r="3139">
          <cell r="A3139" t="str">
            <v>d40</v>
          </cell>
          <cell r="B3139" t="str">
            <v>鋼鉄製側溝蓋（長尺Ｕ字溝用）</v>
          </cell>
          <cell r="C3139" t="str">
            <v>T-14 400用</v>
          </cell>
          <cell r="D3139" t="str">
            <v>枚</v>
          </cell>
          <cell r="E3139">
            <v>11700</v>
          </cell>
          <cell r="H3139" t="str">
            <v>県単P.Ⅳ-60</v>
          </cell>
        </row>
        <row r="3140">
          <cell r="A3140" t="str">
            <v>d41</v>
          </cell>
          <cell r="B3140" t="str">
            <v>鋼鉄製側溝蓋（長尺Ｕ字溝用）</v>
          </cell>
          <cell r="C3140" t="str">
            <v>T-14 450用</v>
          </cell>
          <cell r="D3140" t="str">
            <v>枚</v>
          </cell>
          <cell r="E3140">
            <v>13300</v>
          </cell>
          <cell r="H3140" t="str">
            <v>県単P.Ⅳ-60</v>
          </cell>
        </row>
        <row r="3141">
          <cell r="A3141" t="str">
            <v>d42</v>
          </cell>
          <cell r="B3141" t="str">
            <v>鋼鉄製側溝蓋（長尺Ｕ字溝用）</v>
          </cell>
          <cell r="C3141" t="str">
            <v>T-14 500用</v>
          </cell>
          <cell r="D3141" t="str">
            <v>枚</v>
          </cell>
          <cell r="E3141">
            <v>15300</v>
          </cell>
          <cell r="H3141" t="str">
            <v>県単P.Ⅳ-60</v>
          </cell>
        </row>
        <row r="3142">
          <cell r="A3142" t="str">
            <v>d43</v>
          </cell>
          <cell r="B3142" t="str">
            <v>改良土</v>
          </cell>
          <cell r="C3142" t="str">
            <v>埋め戻し用</v>
          </cell>
          <cell r="D3142" t="str">
            <v>㎥</v>
          </cell>
          <cell r="E3142">
            <v>3300</v>
          </cell>
          <cell r="H3142" t="str">
            <v>改良土センター資料</v>
          </cell>
        </row>
        <row r="3143">
          <cell r="A3143" t="str">
            <v>d44</v>
          </cell>
          <cell r="B3143" t="str">
            <v>改良土センター利用料</v>
          </cell>
          <cell r="C3143" t="str">
            <v>残土処分費、搬入のみ</v>
          </cell>
          <cell r="D3143" t="str">
            <v>㎥</v>
          </cell>
          <cell r="E3143">
            <v>2000</v>
          </cell>
          <cell r="H3143" t="str">
            <v>改良土センター資料</v>
          </cell>
        </row>
        <row r="3145">
          <cell r="A3145" t="str">
            <v>e</v>
          </cell>
          <cell r="B3145" t="str">
            <v>機械経費</v>
          </cell>
          <cell r="I3145" t="str">
            <v>燃料</v>
          </cell>
          <cell r="J3145" t="str">
            <v>機械質量(t)</v>
          </cell>
          <cell r="K3145" t="str">
            <v>質量記載場所</v>
          </cell>
        </row>
        <row r="3146">
          <cell r="A3146" t="str">
            <v>e1</v>
          </cell>
          <cell r="B3146" t="str">
            <v>鋳鉄管切断機損料</v>
          </cell>
          <cell r="D3146" t="str">
            <v>日</v>
          </cell>
          <cell r="E3146">
            <v>468</v>
          </cell>
          <cell r="H3146" t="str">
            <v>水道部内規より(見積)</v>
          </cell>
        </row>
        <row r="3147">
          <cell r="A3147" t="str">
            <v>e2</v>
          </cell>
          <cell r="B3147" t="str">
            <v>バックホウ損料(排出ガス対策型)</v>
          </cell>
          <cell r="C3147" t="str">
            <v>クローラ型，平積 0.10㎥</v>
          </cell>
          <cell r="D3147" t="str">
            <v>供用日</v>
          </cell>
          <cell r="E3147">
            <v>5690</v>
          </cell>
          <cell r="H3147" t="str">
            <v>機経4-6 (15)欄</v>
          </cell>
          <cell r="I3147" t="str">
            <v>軽油</v>
          </cell>
          <cell r="J3147">
            <v>4</v>
          </cell>
          <cell r="K3147" t="str">
            <v>水道歩掛</v>
          </cell>
        </row>
        <row r="3148">
          <cell r="A3148" t="str">
            <v>e3</v>
          </cell>
          <cell r="B3148" t="str">
            <v>バックホウ損料(排出ガス対策型)</v>
          </cell>
          <cell r="C3148" t="str">
            <v>クローラ型，平積 0.35㎥</v>
          </cell>
          <cell r="D3148" t="str">
            <v>ｈ</v>
          </cell>
          <cell r="E3148">
            <v>2470</v>
          </cell>
          <cell r="F3148" t="str">
            <v>出力=60,T=6,燃費=11</v>
          </cell>
          <cell r="H3148" t="str">
            <v>機経4-7 (13)欄</v>
          </cell>
          <cell r="I3148" t="str">
            <v>軽油</v>
          </cell>
          <cell r="J3148">
            <v>10.8</v>
          </cell>
          <cell r="K3148" t="str">
            <v>水道歩掛</v>
          </cell>
        </row>
        <row r="3149">
          <cell r="A3149" t="str">
            <v>e4</v>
          </cell>
          <cell r="B3149" t="str">
            <v>バックホウ損料(排出ガス対策型)</v>
          </cell>
          <cell r="C3149" t="str">
            <v>クローラ型，平積 0.35㎥</v>
          </cell>
          <cell r="D3149" t="str">
            <v>供用日</v>
          </cell>
          <cell r="E3149">
            <v>9400</v>
          </cell>
          <cell r="H3149" t="str">
            <v>機経4-7 (15)欄</v>
          </cell>
          <cell r="I3149" t="str">
            <v>軽油</v>
          </cell>
          <cell r="J3149">
            <v>10.8</v>
          </cell>
          <cell r="K3149" t="str">
            <v>水道歩掛</v>
          </cell>
        </row>
        <row r="3150">
          <cell r="A3150" t="str">
            <v>e5</v>
          </cell>
          <cell r="B3150" t="str">
            <v>ダンプトラック損料</v>
          </cell>
          <cell r="C3150" t="str">
            <v>2t積，ディーゼル</v>
          </cell>
          <cell r="D3150" t="str">
            <v>供用日</v>
          </cell>
          <cell r="E3150">
            <v>3200</v>
          </cell>
          <cell r="H3150" t="str">
            <v>機経4-13 (15)欄</v>
          </cell>
          <cell r="I3150" t="str">
            <v>軽油</v>
          </cell>
        </row>
        <row r="3151">
          <cell r="A3151" t="str">
            <v>e6</v>
          </cell>
          <cell r="B3151" t="str">
            <v>ダンプトラック損料</v>
          </cell>
          <cell r="C3151" t="str">
            <v>10t積，ディーゼル</v>
          </cell>
          <cell r="D3151" t="str">
            <v>供用日</v>
          </cell>
          <cell r="E3151">
            <v>12800</v>
          </cell>
          <cell r="H3151" t="str">
            <v>機経4-13 (15)欄</v>
          </cell>
          <cell r="I3151" t="str">
            <v>軽油</v>
          </cell>
        </row>
        <row r="3152">
          <cell r="A3152" t="str">
            <v>e7</v>
          </cell>
          <cell r="B3152" t="str">
            <v>クレーン付トラック損料</v>
          </cell>
          <cell r="C3152" t="str">
            <v>4t積，2.9t吊</v>
          </cell>
          <cell r="D3152" t="str">
            <v>ｈ</v>
          </cell>
          <cell r="E3152">
            <v>1830</v>
          </cell>
          <cell r="F3152" t="str">
            <v>出力=132,T=5.3,燃費=6.6</v>
          </cell>
          <cell r="H3152" t="str">
            <v>機経4-14 (13)欄</v>
          </cell>
          <cell r="I3152" t="str">
            <v>軽油</v>
          </cell>
        </row>
        <row r="3153">
          <cell r="A3153" t="str">
            <v>e8</v>
          </cell>
          <cell r="B3153" t="str">
            <v>トラッククレーン損料</v>
          </cell>
          <cell r="C3153" t="str">
            <v>油圧式 4.9t吊</v>
          </cell>
          <cell r="D3153" t="str">
            <v>ｈ</v>
          </cell>
          <cell r="E3153">
            <v>2310</v>
          </cell>
          <cell r="F3153" t="str">
            <v>出力=107,T=5.8,燃費=4.7</v>
          </cell>
          <cell r="H3153" t="str">
            <v>機経4-16 (13)欄</v>
          </cell>
          <cell r="I3153" t="str">
            <v>軽油</v>
          </cell>
        </row>
        <row r="3154">
          <cell r="A3154" t="str">
            <v>e9</v>
          </cell>
          <cell r="B3154" t="str">
            <v>コンクリートブレーカ損料</v>
          </cell>
          <cell r="C3154" t="str">
            <v>20㎏級</v>
          </cell>
          <cell r="D3154" t="str">
            <v>日</v>
          </cell>
          <cell r="E3154">
            <v>211</v>
          </cell>
          <cell r="H3154" t="str">
            <v>機経4-47 (13)欄</v>
          </cell>
        </row>
        <row r="3155">
          <cell r="A3155" t="str">
            <v>e10</v>
          </cell>
          <cell r="B3155" t="str">
            <v>大型ブレーカ損料</v>
          </cell>
          <cell r="C3155" t="str">
            <v>油圧式 600～800㎏</v>
          </cell>
          <cell r="D3155" t="str">
            <v>供用日</v>
          </cell>
          <cell r="E3155">
            <v>5000</v>
          </cell>
          <cell r="H3155" t="str">
            <v>機経4-47 (15)欄</v>
          </cell>
          <cell r="I3155" t="str">
            <v>軽油</v>
          </cell>
        </row>
        <row r="3156">
          <cell r="A3156" t="str">
            <v>e11</v>
          </cell>
          <cell r="B3156" t="str">
            <v>ロードローラ損料(排出ガス対策型)</v>
          </cell>
          <cell r="C3156" t="str">
            <v>マカダム両輪駆動 10～12t</v>
          </cell>
          <cell r="D3156" t="str">
            <v>供用日</v>
          </cell>
          <cell r="E3156">
            <v>11500</v>
          </cell>
          <cell r="H3156" t="str">
            <v>機経4-56 (15)欄</v>
          </cell>
          <cell r="I3156" t="str">
            <v>軽油</v>
          </cell>
          <cell r="J3156">
            <v>10</v>
          </cell>
          <cell r="K3156" t="str">
            <v>水道歩掛</v>
          </cell>
        </row>
        <row r="3157">
          <cell r="A3157" t="str">
            <v>e12</v>
          </cell>
          <cell r="B3157" t="str">
            <v>タイヤローラ損料(排出ガス対策型)</v>
          </cell>
          <cell r="C3157" t="str">
            <v>8～20t</v>
          </cell>
          <cell r="D3157" t="str">
            <v>供用日</v>
          </cell>
          <cell r="E3157">
            <v>9720</v>
          </cell>
          <cell r="H3157" t="str">
            <v>機経4-56 (15)欄</v>
          </cell>
          <cell r="I3157" t="str">
            <v>軽油</v>
          </cell>
          <cell r="J3157">
            <v>8.5</v>
          </cell>
          <cell r="K3157" t="str">
            <v>水道歩掛</v>
          </cell>
        </row>
        <row r="3158">
          <cell r="A3158" t="str">
            <v>e13</v>
          </cell>
          <cell r="B3158" t="str">
            <v>振動ローラ損料(排出ガス対策型)</v>
          </cell>
          <cell r="C3158" t="str">
            <v>搭乗式 コンバインド型 3～4t</v>
          </cell>
          <cell r="D3158" t="str">
            <v>供用日</v>
          </cell>
          <cell r="E3158">
            <v>5890</v>
          </cell>
          <cell r="H3158" t="str">
            <v>機経4-57 (15)欄</v>
          </cell>
          <cell r="I3158" t="str">
            <v>軽油</v>
          </cell>
          <cell r="J3158">
            <v>3.6</v>
          </cell>
          <cell r="K3158" t="str">
            <v>機械経費</v>
          </cell>
        </row>
        <row r="3159">
          <cell r="A3159" t="str">
            <v>e14</v>
          </cell>
          <cell r="B3159" t="str">
            <v>タンパ損料</v>
          </cell>
          <cell r="C3159" t="str">
            <v>60～100㎏</v>
          </cell>
          <cell r="D3159" t="str">
            <v>日</v>
          </cell>
          <cell r="E3159">
            <v>791</v>
          </cell>
          <cell r="F3159" t="str">
            <v>燃費=0.9</v>
          </cell>
          <cell r="H3159" t="str">
            <v>機経4-57 (13)欄</v>
          </cell>
          <cell r="I3159" t="str">
            <v>ガソリン</v>
          </cell>
        </row>
        <row r="3160">
          <cell r="A3160" t="str">
            <v>e15</v>
          </cell>
          <cell r="B3160" t="str">
            <v>タンパ損料</v>
          </cell>
          <cell r="C3160" t="str">
            <v>60～100㎏</v>
          </cell>
          <cell r="D3160" t="str">
            <v>供用日</v>
          </cell>
          <cell r="E3160">
            <v>576</v>
          </cell>
          <cell r="H3160" t="str">
            <v>機経4-57 (15)欄</v>
          </cell>
          <cell r="I3160" t="str">
            <v>ガソリン</v>
          </cell>
        </row>
        <row r="3161">
          <cell r="A3161" t="str">
            <v>e16</v>
          </cell>
          <cell r="B3161" t="str">
            <v>アスファルトフィニッシャ損料</v>
          </cell>
          <cell r="C3161" t="str">
            <v>クローラ型 1.4～3.0m</v>
          </cell>
          <cell r="D3161" t="str">
            <v>供用日</v>
          </cell>
          <cell r="E3161">
            <v>15900</v>
          </cell>
          <cell r="H3161" t="str">
            <v>機経4-60 (15)欄</v>
          </cell>
          <cell r="I3161" t="str">
            <v>軽油</v>
          </cell>
          <cell r="J3161">
            <v>5.0999999999999996</v>
          </cell>
          <cell r="K3161" t="str">
            <v>機械経費</v>
          </cell>
        </row>
        <row r="3162">
          <cell r="A3162" t="str">
            <v>e17</v>
          </cell>
          <cell r="B3162" t="str">
            <v>アスファルトフィニッシャ損料</v>
          </cell>
          <cell r="C3162" t="str">
            <v>全自動・ホイール型 2.4～6.0m</v>
          </cell>
          <cell r="D3162" t="str">
            <v>供用日</v>
          </cell>
          <cell r="E3162">
            <v>32400</v>
          </cell>
          <cell r="H3162" t="str">
            <v>機経4-60 (15)欄</v>
          </cell>
          <cell r="I3162" t="str">
            <v>軽油</v>
          </cell>
          <cell r="J3162">
            <v>8.6</v>
          </cell>
          <cell r="K3162" t="str">
            <v>機械経費</v>
          </cell>
        </row>
        <row r="3163">
          <cell r="A3163" t="str">
            <v>e18</v>
          </cell>
          <cell r="B3163" t="str">
            <v>コンクリートカッタ損料</v>
          </cell>
          <cell r="C3163" t="str">
            <v>走行式，ブレード径 45～56㎝</v>
          </cell>
          <cell r="D3163" t="str">
            <v>供用日</v>
          </cell>
          <cell r="E3163">
            <v>2230</v>
          </cell>
          <cell r="H3163" t="str">
            <v>機経4-62 (15)欄</v>
          </cell>
          <cell r="I3163" t="str">
            <v>ガソリン</v>
          </cell>
        </row>
        <row r="3164">
          <cell r="A3164" t="str">
            <v>e19</v>
          </cell>
          <cell r="B3164" t="str">
            <v>コンクリートカッタ損料</v>
          </cell>
          <cell r="C3164" t="str">
            <v>走行式，ブレード径 75㎝</v>
          </cell>
          <cell r="D3164" t="str">
            <v>供用日</v>
          </cell>
          <cell r="E3164">
            <v>7020</v>
          </cell>
          <cell r="H3164" t="str">
            <v>機経4-62 (15)欄</v>
          </cell>
          <cell r="I3164" t="str">
            <v>ガソリン</v>
          </cell>
        </row>
        <row r="3165">
          <cell r="A3165" t="str">
            <v>e20</v>
          </cell>
          <cell r="B3165" t="str">
            <v>路面清掃車損料</v>
          </cell>
          <cell r="C3165" t="str">
            <v>ブラシ式 2.0～3.1㎥</v>
          </cell>
          <cell r="D3165" t="str">
            <v>供用日</v>
          </cell>
          <cell r="E3165">
            <v>20300</v>
          </cell>
          <cell r="H3165" t="str">
            <v>機経4-63 (15)欄</v>
          </cell>
          <cell r="I3165" t="str">
            <v>軽油</v>
          </cell>
        </row>
        <row r="3166">
          <cell r="A3166" t="str">
            <v>e21</v>
          </cell>
          <cell r="B3166" t="str">
            <v>路面切削機損料</v>
          </cell>
          <cell r="C3166" t="str">
            <v>ホイール式 2m級 廃材積込装置付</v>
          </cell>
          <cell r="D3166" t="str">
            <v>供用日</v>
          </cell>
          <cell r="E3166">
            <v>118000</v>
          </cell>
          <cell r="H3166" t="str">
            <v>機経4-64 (15)欄</v>
          </cell>
          <cell r="I3166" t="str">
            <v>軽油</v>
          </cell>
          <cell r="J3166">
            <v>26.8</v>
          </cell>
          <cell r="K3166" t="str">
            <v>機械経費</v>
          </cell>
        </row>
        <row r="3167">
          <cell r="A3167" t="str">
            <v>e22</v>
          </cell>
          <cell r="B3167" t="str">
            <v>潜水ポンプ損料</v>
          </cell>
          <cell r="C3167" t="str">
            <v>口径50㎜ 0.4kw</v>
          </cell>
          <cell r="D3167" t="str">
            <v>日</v>
          </cell>
          <cell r="E3167">
            <v>112</v>
          </cell>
          <cell r="H3167" t="str">
            <v>機経P.120 (13)欄</v>
          </cell>
          <cell r="I3167" t="str">
            <v>電力</v>
          </cell>
        </row>
        <row r="3168">
          <cell r="A3168" t="str">
            <v>e23</v>
          </cell>
          <cell r="B3168" t="str">
            <v>発動発電機損料</v>
          </cell>
          <cell r="C3168" t="str">
            <v>3kVA</v>
          </cell>
          <cell r="D3168" t="str">
            <v>日</v>
          </cell>
          <cell r="E3168">
            <v>793</v>
          </cell>
          <cell r="H3168" t="str">
            <v>機経P.124 (13)欄</v>
          </cell>
          <cell r="I3168" t="str">
            <v>軽油</v>
          </cell>
        </row>
        <row r="3169">
          <cell r="A3169" t="str">
            <v>e24</v>
          </cell>
          <cell r="B3169" t="str">
            <v>振動ローラ損料</v>
          </cell>
          <cell r="C3169" t="str">
            <v>ハンドガイド式　0.5～0.6t</v>
          </cell>
          <cell r="D3169" t="str">
            <v>供用日</v>
          </cell>
          <cell r="E3169">
            <v>1230</v>
          </cell>
          <cell r="H3169" t="str">
            <v>機経4-46 (15)欄</v>
          </cell>
          <cell r="I3169" t="str">
            <v>軽油</v>
          </cell>
        </row>
        <row r="3170">
          <cell r="A3170" t="str">
            <v>e25</v>
          </cell>
          <cell r="B3170" t="str">
            <v>振動コンパクタ損料</v>
          </cell>
          <cell r="C3170" t="str">
            <v>50～60kg</v>
          </cell>
          <cell r="D3170" t="str">
            <v>供用日</v>
          </cell>
          <cell r="E3170">
            <v>328</v>
          </cell>
        </row>
        <row r="3171">
          <cell r="A3171" t="str">
            <v>e26</v>
          </cell>
        </row>
        <row r="3172">
          <cell r="A3172" t="str">
            <v>e27</v>
          </cell>
        </row>
        <row r="3173">
          <cell r="A3173" t="str">
            <v>e28</v>
          </cell>
        </row>
        <row r="3174">
          <cell r="A3174" t="str">
            <v>e29</v>
          </cell>
        </row>
        <row r="3175">
          <cell r="A3175" t="str">
            <v>e30</v>
          </cell>
        </row>
        <row r="3176">
          <cell r="A3176" t="str">
            <v>e31</v>
          </cell>
        </row>
        <row r="3177">
          <cell r="A3177" t="str">
            <v>e32</v>
          </cell>
        </row>
        <row r="3178">
          <cell r="A3178" t="str">
            <v>e33</v>
          </cell>
        </row>
        <row r="3179">
          <cell r="A3179" t="str">
            <v>e34</v>
          </cell>
        </row>
        <row r="3180">
          <cell r="A3180" t="str">
            <v>e35</v>
          </cell>
        </row>
        <row r="3181">
          <cell r="A3181" t="str">
            <v>e36</v>
          </cell>
        </row>
        <row r="3182">
          <cell r="A3182" t="str">
            <v>e37</v>
          </cell>
        </row>
        <row r="3183">
          <cell r="A3183" t="str">
            <v>e38</v>
          </cell>
        </row>
        <row r="3184">
          <cell r="A3184" t="str">
            <v>e39</v>
          </cell>
        </row>
        <row r="3185">
          <cell r="A3185" t="str">
            <v>e40</v>
          </cell>
        </row>
        <row r="3186">
          <cell r="A3186" t="str">
            <v>e41</v>
          </cell>
        </row>
        <row r="3187">
          <cell r="A3187" t="str">
            <v>e42</v>
          </cell>
        </row>
        <row r="3188">
          <cell r="A3188" t="str">
            <v>e43</v>
          </cell>
        </row>
        <row r="3189">
          <cell r="A3189" t="str">
            <v>e44</v>
          </cell>
        </row>
        <row r="3190">
          <cell r="A3190" t="str">
            <v>e45</v>
          </cell>
        </row>
        <row r="3191">
          <cell r="A3191" t="str">
            <v>e46</v>
          </cell>
        </row>
        <row r="3192">
          <cell r="A3192" t="str">
            <v>e47</v>
          </cell>
        </row>
        <row r="3193">
          <cell r="A3193" t="str">
            <v>f</v>
          </cell>
          <cell r="B3193" t="str">
            <v>貨物自動車による運搬費</v>
          </cell>
          <cell r="H3193" t="str">
            <v>片道運賃</v>
          </cell>
          <cell r="I3193" t="str">
            <v>機械質量(t)</v>
          </cell>
          <cell r="J3193" t="str">
            <v>運搬車種</v>
          </cell>
          <cell r="K3193" t="str">
            <v>割増</v>
          </cell>
        </row>
        <row r="3194">
          <cell r="A3194" t="str">
            <v>f1</v>
          </cell>
          <cell r="B3194" t="str">
            <v>バックホウ(排出ガス対策型)</v>
          </cell>
          <cell r="C3194" t="str">
            <v>クローラ型，平積 0.10㎥</v>
          </cell>
          <cell r="D3194" t="str">
            <v>往復</v>
          </cell>
          <cell r="E3194">
            <v>29472</v>
          </cell>
          <cell r="H3194">
            <v>9210</v>
          </cell>
          <cell r="I3194">
            <v>4</v>
          </cell>
          <cell r="J3194" t="str">
            <v>4t車</v>
          </cell>
          <cell r="K3194">
            <v>6</v>
          </cell>
        </row>
        <row r="3195">
          <cell r="A3195" t="str">
            <v>f2</v>
          </cell>
          <cell r="B3195" t="str">
            <v>バックホウ(排出ガス対策型)</v>
          </cell>
          <cell r="C3195" t="str">
            <v>クローラ型，平積 0.35㎥</v>
          </cell>
          <cell r="D3195" t="str">
            <v>往復</v>
          </cell>
          <cell r="E3195">
            <v>62400</v>
          </cell>
          <cell r="H3195">
            <v>19500</v>
          </cell>
          <cell r="I3195">
            <v>10.8</v>
          </cell>
          <cell r="J3195" t="str">
            <v>12t車</v>
          </cell>
          <cell r="K3195">
            <v>6</v>
          </cell>
        </row>
        <row r="3196">
          <cell r="A3196" t="str">
            <v>f3</v>
          </cell>
          <cell r="B3196" t="str">
            <v>ロードローラ(排出ガス対策型)</v>
          </cell>
          <cell r="C3196" t="str">
            <v>マカダム両輪駆動 10～12t</v>
          </cell>
          <cell r="D3196" t="str">
            <v>往復</v>
          </cell>
          <cell r="E3196">
            <v>62400</v>
          </cell>
          <cell r="H3196">
            <v>19500</v>
          </cell>
          <cell r="I3196">
            <v>10</v>
          </cell>
          <cell r="J3196" t="str">
            <v>12t車</v>
          </cell>
          <cell r="K3196">
            <v>6</v>
          </cell>
        </row>
        <row r="3197">
          <cell r="A3197" t="str">
            <v>f4</v>
          </cell>
          <cell r="B3197" t="str">
            <v>タイヤローラ(排出ガス対策型)</v>
          </cell>
          <cell r="C3197" t="str">
            <v>8～20t</v>
          </cell>
          <cell r="D3197" t="str">
            <v>往復</v>
          </cell>
          <cell r="E3197">
            <v>62400</v>
          </cell>
          <cell r="H3197">
            <v>19500</v>
          </cell>
          <cell r="I3197">
            <v>8.5</v>
          </cell>
          <cell r="J3197" t="str">
            <v>12t車</v>
          </cell>
          <cell r="K3197">
            <v>6</v>
          </cell>
        </row>
        <row r="3198">
          <cell r="A3198" t="str">
            <v>f5</v>
          </cell>
          <cell r="B3198" t="str">
            <v>振動ローラ(排出ガス対策型)</v>
          </cell>
          <cell r="C3198" t="str">
            <v>搭乗式 コンバインド型 3～4t</v>
          </cell>
          <cell r="D3198" t="str">
            <v>往復</v>
          </cell>
          <cell r="E3198">
            <v>29472</v>
          </cell>
          <cell r="H3198">
            <v>9210</v>
          </cell>
          <cell r="I3198">
            <v>3.6</v>
          </cell>
          <cell r="J3198" t="str">
            <v>4t車</v>
          </cell>
          <cell r="K3198">
            <v>6</v>
          </cell>
        </row>
        <row r="3199">
          <cell r="A3199" t="str">
            <v>f6</v>
          </cell>
          <cell r="B3199" t="str">
            <v>アスファルトフィニッシャ</v>
          </cell>
          <cell r="C3199" t="str">
            <v>クローラ型 1.6～3.0m</v>
          </cell>
          <cell r="D3199" t="str">
            <v>往復</v>
          </cell>
          <cell r="E3199">
            <v>36800</v>
          </cell>
          <cell r="H3199">
            <v>11500</v>
          </cell>
          <cell r="I3199">
            <v>5.0999999999999996</v>
          </cell>
          <cell r="J3199" t="str">
            <v>6t車</v>
          </cell>
          <cell r="K3199">
            <v>6</v>
          </cell>
        </row>
        <row r="3200">
          <cell r="A3200" t="str">
            <v>f7</v>
          </cell>
          <cell r="B3200" t="str">
            <v>アスファルトフィニッシャ</v>
          </cell>
          <cell r="C3200" t="str">
            <v>全自動・ホイール型 2.4～4.5m</v>
          </cell>
          <cell r="D3200" t="str">
            <v>往復</v>
          </cell>
          <cell r="E3200">
            <v>60480</v>
          </cell>
          <cell r="H3200">
            <v>18900</v>
          </cell>
          <cell r="I3200">
            <v>8.6</v>
          </cell>
          <cell r="J3200" t="str">
            <v>10t車</v>
          </cell>
          <cell r="K3200">
            <v>6</v>
          </cell>
        </row>
        <row r="3201">
          <cell r="A3201" t="str">
            <v>f8</v>
          </cell>
          <cell r="B3201" t="str">
            <v>路面切削機</v>
          </cell>
          <cell r="C3201" t="str">
            <v>ホイール式 2m級 廃材積込装置付</v>
          </cell>
          <cell r="D3201" t="str">
            <v>往復</v>
          </cell>
          <cell r="E3201">
            <v>120700</v>
          </cell>
          <cell r="H3201">
            <v>35500</v>
          </cell>
          <cell r="I3201">
            <v>26.8</v>
          </cell>
          <cell r="J3201" t="str">
            <v>28t車</v>
          </cell>
          <cell r="K3201">
            <v>7</v>
          </cell>
        </row>
        <row r="3202">
          <cell r="A3202" t="str">
            <v>f9</v>
          </cell>
        </row>
        <row r="3203">
          <cell r="A3203" t="str">
            <v>g</v>
          </cell>
          <cell r="B3203" t="str">
            <v>その他</v>
          </cell>
        </row>
        <row r="3204">
          <cell r="A3204" t="str">
            <v>g1</v>
          </cell>
          <cell r="B3204" t="str">
            <v>土質試験</v>
          </cell>
          <cell r="C3204" t="str">
            <v>コーン貫入試験</v>
          </cell>
          <cell r="D3204" t="str">
            <v>件</v>
          </cell>
          <cell r="E3204">
            <v>5830</v>
          </cell>
          <cell r="F3204" t="str">
            <v>(財)茨城県建設技術管理センター</v>
          </cell>
          <cell r="H3204" t="str">
            <v>左記より見積</v>
          </cell>
        </row>
        <row r="3205">
          <cell r="A3205" t="str">
            <v>g2</v>
          </cell>
          <cell r="B3205" t="str">
            <v>木矢板</v>
          </cell>
          <cell r="C3205" t="str">
            <v>矢板長2.0m未満</v>
          </cell>
          <cell r="D3205" t="str">
            <v>㎥</v>
          </cell>
          <cell r="E3205">
            <v>25500</v>
          </cell>
          <cell r="H3205" t="str">
            <v>物価資料</v>
          </cell>
        </row>
        <row r="3206">
          <cell r="A3206" t="str">
            <v>g3</v>
          </cell>
          <cell r="B3206" t="str">
            <v>木矢板</v>
          </cell>
          <cell r="C3206" t="str">
            <v>矢板長2.0m以上</v>
          </cell>
          <cell r="D3206" t="str">
            <v>㎥</v>
          </cell>
          <cell r="E3206">
            <v>30000</v>
          </cell>
          <cell r="H3206" t="str">
            <v>物価資料</v>
          </cell>
        </row>
        <row r="3207">
          <cell r="A3207" t="str">
            <v>g4</v>
          </cell>
          <cell r="B3207" t="str">
            <v>腹起し材</v>
          </cell>
          <cell r="C3207" t="str">
            <v>太鼓落し　長 3m，厚 15㎝</v>
          </cell>
          <cell r="D3207" t="str">
            <v>㎥</v>
          </cell>
          <cell r="E3207">
            <v>0</v>
          </cell>
          <cell r="H3207" t="str">
            <v>物価資料</v>
          </cell>
        </row>
        <row r="3208">
          <cell r="A3208" t="str">
            <v>g5</v>
          </cell>
          <cell r="B3208" t="str">
            <v>切りばり材</v>
          </cell>
          <cell r="C3208" t="str">
            <v>丸太　長 3m，末口φ12㎝</v>
          </cell>
          <cell r="D3208" t="str">
            <v>㎥</v>
          </cell>
          <cell r="E3208">
            <v>0</v>
          </cell>
          <cell r="H3208" t="str">
            <v>物価資料</v>
          </cell>
        </row>
        <row r="3209">
          <cell r="A3209" t="str">
            <v>g6</v>
          </cell>
        </row>
        <row r="3210">
          <cell r="A3210" t="str">
            <v>g7</v>
          </cell>
        </row>
        <row r="3211">
          <cell r="A3211" t="str">
            <v>g8</v>
          </cell>
        </row>
        <row r="3212">
          <cell r="A3212" t="str">
            <v>g9</v>
          </cell>
        </row>
        <row r="3213">
          <cell r="A3213" t="str">
            <v>g10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279"/>
  <sheetViews>
    <sheetView tabSelected="1" view="pageBreakPreview" zoomScaleSheetLayoutView="100" workbookViewId="0">
      <selection activeCell="I37" sqref="I37"/>
    </sheetView>
  </sheetViews>
  <sheetFormatPr defaultRowHeight="13.5"/>
  <cols>
    <col min="1" max="4" width="1.875" style="1" customWidth="1"/>
    <col min="5" max="5" width="29.75" style="2" customWidth="1"/>
    <col min="6" max="6" width="12.375" style="3" customWidth="1"/>
    <col min="7" max="7" width="7.75" style="4" bestFit="1" customWidth="1"/>
    <col min="8" max="8" width="10.75" style="5" customWidth="1"/>
    <col min="9" max="9" width="12.5" style="6" customWidth="1"/>
    <col min="10" max="10" width="8.75" style="1" customWidth="1"/>
    <col min="11" max="12" width="9" style="7" customWidth="1"/>
    <col min="13" max="15" width="9" style="1" customWidth="1"/>
    <col min="16" max="16384" width="9" style="1" bestFit="1" customWidth="1"/>
  </cols>
  <sheetData>
    <row r="1" spans="1:14" ht="12" customHeight="1">
      <c r="A1" s="8" t="s">
        <v>1</v>
      </c>
      <c r="B1" s="8"/>
      <c r="C1" s="8"/>
      <c r="D1" s="8"/>
      <c r="E1" s="8"/>
      <c r="F1" s="8"/>
      <c r="G1" s="8"/>
      <c r="H1" s="8"/>
      <c r="I1" s="8"/>
      <c r="J1" s="1"/>
    </row>
    <row r="2" spans="1:14" ht="12" customHeight="1">
      <c r="A2" s="8"/>
      <c r="B2" s="8"/>
      <c r="C2" s="8"/>
      <c r="D2" s="8"/>
      <c r="E2" s="8"/>
      <c r="F2" s="8"/>
      <c r="G2" s="8"/>
      <c r="H2" s="8"/>
      <c r="I2" s="8"/>
      <c r="J2" s="1"/>
    </row>
    <row r="3" spans="1:14" ht="18" customHeight="1">
      <c r="A3" s="9"/>
      <c r="B3" s="9"/>
      <c r="C3" s="9"/>
      <c r="D3" s="9"/>
      <c r="E3" s="25"/>
      <c r="F3" s="37"/>
      <c r="G3" s="9"/>
      <c r="H3" s="9"/>
      <c r="I3" s="8"/>
      <c r="J3" s="1"/>
    </row>
    <row r="4" spans="1:14" ht="13.5" customHeight="1">
      <c r="A4" s="10" t="s">
        <v>7</v>
      </c>
      <c r="B4" s="9"/>
      <c r="C4" s="9"/>
      <c r="D4" s="9"/>
      <c r="E4" s="26" t="str">
        <v>神立東二丁目地内</v>
      </c>
      <c r="F4" s="37"/>
      <c r="G4" s="9"/>
      <c r="H4" s="9"/>
      <c r="I4" s="8"/>
      <c r="J4" s="1"/>
    </row>
    <row r="5" spans="1:14">
      <c r="A5" s="10" t="s">
        <v>4</v>
      </c>
      <c r="B5" s="11"/>
      <c r="C5" s="11"/>
      <c r="D5" s="11"/>
      <c r="E5" s="2" t="str">
        <v>神立東二丁目地内配水管布設替工事</v>
      </c>
      <c r="F5" s="3"/>
      <c r="G5" s="4"/>
      <c r="H5" s="55"/>
      <c r="I5" s="61"/>
      <c r="J5" s="61"/>
    </row>
    <row r="6" spans="1:14">
      <c r="A6" s="10" t="s">
        <v>2</v>
      </c>
      <c r="B6" s="11"/>
      <c r="C6" s="11"/>
      <c r="D6" s="11"/>
      <c r="E6" s="2" t="str">
        <v>令和７年度 水工配更工第 ２ 号</v>
      </c>
      <c r="F6" s="3"/>
      <c r="G6" s="4"/>
      <c r="H6" s="55" t="s">
        <v>30</v>
      </c>
      <c r="I6" s="62"/>
      <c r="J6" s="62"/>
    </row>
    <row r="7" spans="1:14">
      <c r="A7" s="11"/>
      <c r="B7" s="11"/>
      <c r="C7" s="11"/>
      <c r="D7" s="11"/>
      <c r="E7" s="27"/>
      <c r="F7" s="3"/>
      <c r="G7" s="48"/>
      <c r="H7" s="56"/>
      <c r="I7" s="63"/>
      <c r="J7" s="71"/>
    </row>
    <row r="8" spans="1:14">
      <c r="A8" s="12" t="s">
        <v>9</v>
      </c>
      <c r="B8" s="19"/>
      <c r="C8" s="19"/>
      <c r="D8" s="24"/>
      <c r="E8" s="28"/>
      <c r="F8" s="38" t="s">
        <v>28</v>
      </c>
      <c r="G8" s="49" t="s">
        <v>19</v>
      </c>
      <c r="H8" s="49" t="s">
        <v>31</v>
      </c>
      <c r="I8" s="64" t="s">
        <v>6</v>
      </c>
      <c r="J8" s="49" t="s">
        <v>32</v>
      </c>
    </row>
    <row r="9" spans="1:14">
      <c r="A9" s="13" t="s">
        <v>11</v>
      </c>
      <c r="B9" s="20" t="s">
        <v>11</v>
      </c>
      <c r="C9" s="20" t="s">
        <v>11</v>
      </c>
      <c r="D9" s="20" t="s">
        <v>11</v>
      </c>
      <c r="E9" s="29" t="s">
        <v>11</v>
      </c>
      <c r="F9" s="39" t="s">
        <v>11</v>
      </c>
      <c r="G9" s="42" t="s">
        <v>11</v>
      </c>
      <c r="H9" s="42" t="s">
        <v>11</v>
      </c>
      <c r="I9" s="65" t="s">
        <v>11</v>
      </c>
      <c r="J9" s="72" t="s">
        <v>11</v>
      </c>
      <c r="M9" s="7"/>
      <c r="N9" s="84"/>
    </row>
    <row r="10" spans="1:14">
      <c r="A10" s="14" t="s">
        <v>13</v>
      </c>
      <c r="B10" s="21"/>
      <c r="C10" s="21"/>
      <c r="D10" s="21"/>
      <c r="E10" s="30"/>
      <c r="F10" s="40"/>
      <c r="G10" s="50"/>
      <c r="H10" s="57" t="s">
        <v>11</v>
      </c>
      <c r="I10" s="66" t="s">
        <v>11</v>
      </c>
      <c r="J10" s="50" t="s">
        <v>11</v>
      </c>
      <c r="K10" s="21"/>
      <c r="L10" s="21"/>
      <c r="M10" s="21"/>
      <c r="N10" s="84"/>
    </row>
    <row r="11" spans="1:14">
      <c r="A11" s="15" t="s">
        <v>11</v>
      </c>
      <c r="B11" s="22" t="s">
        <v>11</v>
      </c>
      <c r="C11" s="22" t="s">
        <v>11</v>
      </c>
      <c r="D11" s="22" t="s">
        <v>11</v>
      </c>
      <c r="E11" s="31" t="s">
        <v>11</v>
      </c>
      <c r="F11" s="41" t="s">
        <v>11</v>
      </c>
      <c r="G11" s="51" t="s">
        <v>11</v>
      </c>
      <c r="H11" s="58" t="s">
        <v>11</v>
      </c>
      <c r="I11" s="67" t="s">
        <v>11</v>
      </c>
      <c r="J11" s="73" t="s">
        <v>11</v>
      </c>
      <c r="K11" s="21"/>
      <c r="L11" s="21"/>
      <c r="M11" s="21"/>
      <c r="N11" s="84"/>
    </row>
    <row r="12" spans="1:14">
      <c r="A12" s="13" t="s">
        <v>11</v>
      </c>
      <c r="B12" s="20" t="s">
        <v>11</v>
      </c>
      <c r="C12" s="20" t="s">
        <v>11</v>
      </c>
      <c r="D12" s="20" t="s">
        <v>11</v>
      </c>
      <c r="E12" s="29" t="s">
        <v>11</v>
      </c>
      <c r="F12" s="39" t="s">
        <v>11</v>
      </c>
      <c r="G12" s="42" t="s">
        <v>11</v>
      </c>
      <c r="H12" s="42"/>
      <c r="I12" s="65" t="s">
        <v>11</v>
      </c>
      <c r="J12" s="72" t="s">
        <v>11</v>
      </c>
      <c r="M12" s="7"/>
      <c r="N12" s="84"/>
    </row>
    <row r="13" spans="1:14">
      <c r="A13" s="14"/>
      <c r="B13" s="21" t="s">
        <v>18</v>
      </c>
      <c r="C13" s="21"/>
      <c r="D13" s="21"/>
      <c r="E13" s="30"/>
      <c r="F13" s="40"/>
      <c r="G13" s="50"/>
      <c r="H13" s="57"/>
      <c r="I13" s="66" t="s">
        <v>11</v>
      </c>
      <c r="J13" s="50" t="s">
        <v>11</v>
      </c>
      <c r="K13" s="21"/>
      <c r="L13" s="21"/>
      <c r="M13" s="21"/>
      <c r="N13" s="84"/>
    </row>
    <row r="14" spans="1:14">
      <c r="A14" s="15" t="s">
        <v>11</v>
      </c>
      <c r="B14" s="22" t="s">
        <v>11</v>
      </c>
      <c r="C14" s="22" t="s">
        <v>11</v>
      </c>
      <c r="D14" s="22" t="s">
        <v>11</v>
      </c>
      <c r="E14" s="31" t="s">
        <v>11</v>
      </c>
      <c r="F14" s="41" t="s">
        <v>11</v>
      </c>
      <c r="G14" s="51" t="s">
        <v>11</v>
      </c>
      <c r="H14" s="58"/>
      <c r="I14" s="67" t="s">
        <v>11</v>
      </c>
      <c r="J14" s="73" t="s">
        <v>11</v>
      </c>
      <c r="K14" s="21"/>
      <c r="L14" s="21"/>
      <c r="M14" s="21"/>
      <c r="N14" s="84"/>
    </row>
    <row r="15" spans="1:14">
      <c r="A15" s="13" t="s">
        <v>11</v>
      </c>
      <c r="B15" s="20" t="s">
        <v>11</v>
      </c>
      <c r="C15" s="20" t="s">
        <v>11</v>
      </c>
      <c r="D15" s="20" t="s">
        <v>11</v>
      </c>
      <c r="E15" s="29" t="s">
        <v>11</v>
      </c>
      <c r="F15" s="42" t="s">
        <v>11</v>
      </c>
      <c r="G15" s="42" t="s">
        <v>11</v>
      </c>
      <c r="H15" s="42"/>
      <c r="I15" s="42"/>
      <c r="J15" s="74" t="s">
        <v>11</v>
      </c>
      <c r="M15" s="7"/>
      <c r="N15" s="84"/>
    </row>
    <row r="16" spans="1:14">
      <c r="A16" s="14"/>
      <c r="B16" s="21"/>
      <c r="C16" s="21" t="s">
        <v>23</v>
      </c>
      <c r="D16" s="21"/>
      <c r="E16" s="30"/>
      <c r="F16" s="43">
        <v>1</v>
      </c>
      <c r="G16" s="50" t="s">
        <v>29</v>
      </c>
      <c r="H16" s="59"/>
      <c r="I16" s="68"/>
      <c r="J16" s="75">
        <v>1</v>
      </c>
      <c r="K16" s="21"/>
      <c r="L16" s="21"/>
      <c r="M16" s="21"/>
      <c r="N16" s="84"/>
    </row>
    <row r="17" spans="1:14">
      <c r="A17" s="15" t="s">
        <v>11</v>
      </c>
      <c r="B17" s="22" t="s">
        <v>11</v>
      </c>
      <c r="C17" s="22" t="s">
        <v>11</v>
      </c>
      <c r="D17" s="22" t="s">
        <v>11</v>
      </c>
      <c r="E17" s="31" t="s">
        <v>11</v>
      </c>
      <c r="F17" s="44" t="s">
        <v>11</v>
      </c>
      <c r="G17" s="51" t="s">
        <v>11</v>
      </c>
      <c r="H17" s="58"/>
      <c r="I17" s="58"/>
      <c r="J17" s="76" t="s">
        <v>11</v>
      </c>
      <c r="K17" s="21"/>
      <c r="L17" s="21"/>
      <c r="M17" s="21"/>
      <c r="N17" s="84"/>
    </row>
    <row r="18" spans="1:14">
      <c r="A18" s="13" t="s">
        <v>11</v>
      </c>
      <c r="B18" s="20" t="s">
        <v>11</v>
      </c>
      <c r="C18" s="20" t="s">
        <v>11</v>
      </c>
      <c r="D18" s="20" t="s">
        <v>11</v>
      </c>
      <c r="E18" s="29" t="s">
        <v>11</v>
      </c>
      <c r="F18" s="42" t="s">
        <v>11</v>
      </c>
      <c r="G18" s="42" t="s">
        <v>11</v>
      </c>
      <c r="H18" s="42"/>
      <c r="I18" s="42"/>
      <c r="J18" s="74" t="s">
        <v>11</v>
      </c>
      <c r="M18" s="7"/>
      <c r="N18" s="84"/>
    </row>
    <row r="19" spans="1:14">
      <c r="A19" s="14"/>
      <c r="B19" s="21"/>
      <c r="C19" s="21" t="s">
        <v>24</v>
      </c>
      <c r="D19" s="21"/>
      <c r="E19" s="30"/>
      <c r="F19" s="43">
        <v>1</v>
      </c>
      <c r="G19" s="50" t="s">
        <v>29</v>
      </c>
      <c r="H19" s="59"/>
      <c r="I19" s="68"/>
      <c r="J19" s="75">
        <v>2</v>
      </c>
      <c r="K19" s="21"/>
      <c r="L19" s="21"/>
      <c r="M19" s="21"/>
      <c r="N19" s="84"/>
    </row>
    <row r="20" spans="1:14">
      <c r="A20" s="15" t="s">
        <v>11</v>
      </c>
      <c r="B20" s="22" t="s">
        <v>11</v>
      </c>
      <c r="C20" s="22" t="s">
        <v>11</v>
      </c>
      <c r="D20" s="22" t="s">
        <v>11</v>
      </c>
      <c r="E20" s="31" t="s">
        <v>11</v>
      </c>
      <c r="F20" s="44" t="s">
        <v>11</v>
      </c>
      <c r="G20" s="51" t="s">
        <v>11</v>
      </c>
      <c r="H20" s="58"/>
      <c r="I20" s="58"/>
      <c r="J20" s="76" t="s">
        <v>11</v>
      </c>
      <c r="K20" s="21"/>
      <c r="L20" s="21"/>
      <c r="M20" s="21"/>
      <c r="N20" s="84"/>
    </row>
    <row r="21" spans="1:14">
      <c r="A21" s="13" t="s">
        <v>11</v>
      </c>
      <c r="B21" s="20" t="s">
        <v>11</v>
      </c>
      <c r="C21" s="20" t="s">
        <v>11</v>
      </c>
      <c r="D21" s="20" t="s">
        <v>11</v>
      </c>
      <c r="E21" s="29" t="s">
        <v>11</v>
      </c>
      <c r="F21" s="42" t="s">
        <v>11</v>
      </c>
      <c r="G21" s="42" t="s">
        <v>11</v>
      </c>
      <c r="H21" s="42"/>
      <c r="I21" s="42"/>
      <c r="J21" s="74" t="s">
        <v>11</v>
      </c>
      <c r="M21" s="7"/>
      <c r="N21" s="84"/>
    </row>
    <row r="22" spans="1:14">
      <c r="A22" s="14"/>
      <c r="B22" s="21"/>
      <c r="C22" s="21" t="s">
        <v>8</v>
      </c>
      <c r="D22" s="21"/>
      <c r="E22" s="30"/>
      <c r="F22" s="43">
        <v>1</v>
      </c>
      <c r="G22" s="50" t="s">
        <v>29</v>
      </c>
      <c r="H22" s="59"/>
      <c r="I22" s="68"/>
      <c r="J22" s="75">
        <v>3</v>
      </c>
      <c r="K22" s="21"/>
      <c r="L22" s="21"/>
      <c r="M22" s="21"/>
      <c r="N22" s="84"/>
    </row>
    <row r="23" spans="1:14">
      <c r="A23" s="15" t="s">
        <v>11</v>
      </c>
      <c r="B23" s="22" t="s">
        <v>11</v>
      </c>
      <c r="C23" s="22" t="s">
        <v>11</v>
      </c>
      <c r="D23" s="22" t="s">
        <v>11</v>
      </c>
      <c r="E23" s="31" t="s">
        <v>11</v>
      </c>
      <c r="F23" s="44" t="s">
        <v>11</v>
      </c>
      <c r="G23" s="51" t="s">
        <v>11</v>
      </c>
      <c r="H23" s="58"/>
      <c r="I23" s="58"/>
      <c r="J23" s="76" t="s">
        <v>11</v>
      </c>
      <c r="K23" s="21"/>
      <c r="L23" s="21"/>
      <c r="M23" s="21"/>
      <c r="N23" s="84"/>
    </row>
    <row r="24" spans="1:14">
      <c r="A24" s="13" t="s">
        <v>11</v>
      </c>
      <c r="B24" s="20" t="s">
        <v>11</v>
      </c>
      <c r="C24" s="20" t="s">
        <v>11</v>
      </c>
      <c r="D24" s="20" t="s">
        <v>11</v>
      </c>
      <c r="E24" s="29" t="s">
        <v>11</v>
      </c>
      <c r="F24" s="42" t="s">
        <v>11</v>
      </c>
      <c r="G24" s="42" t="s">
        <v>11</v>
      </c>
      <c r="H24" s="42"/>
      <c r="I24" s="42"/>
      <c r="J24" s="74" t="s">
        <v>11</v>
      </c>
      <c r="M24" s="7"/>
      <c r="N24" s="84"/>
    </row>
    <row r="25" spans="1:14">
      <c r="A25" s="14"/>
      <c r="B25" s="21"/>
      <c r="C25" s="21" t="s">
        <v>17</v>
      </c>
      <c r="D25" s="21"/>
      <c r="E25" s="30"/>
      <c r="F25" s="43">
        <v>1</v>
      </c>
      <c r="G25" s="50" t="s">
        <v>29</v>
      </c>
      <c r="H25" s="59"/>
      <c r="I25" s="68"/>
      <c r="J25" s="75">
        <v>4</v>
      </c>
      <c r="K25" s="21"/>
      <c r="L25" s="21"/>
      <c r="M25" s="21"/>
      <c r="N25" s="84"/>
    </row>
    <row r="26" spans="1:14">
      <c r="A26" s="15" t="s">
        <v>11</v>
      </c>
      <c r="B26" s="22" t="s">
        <v>11</v>
      </c>
      <c r="C26" s="22" t="s">
        <v>11</v>
      </c>
      <c r="D26" s="22" t="s">
        <v>11</v>
      </c>
      <c r="E26" s="31" t="s">
        <v>11</v>
      </c>
      <c r="F26" s="44" t="s">
        <v>11</v>
      </c>
      <c r="G26" s="51" t="s">
        <v>11</v>
      </c>
      <c r="H26" s="58"/>
      <c r="I26" s="58"/>
      <c r="J26" s="76" t="s">
        <v>11</v>
      </c>
      <c r="K26" s="21"/>
      <c r="L26" s="21"/>
      <c r="M26" s="21"/>
      <c r="N26" s="84"/>
    </row>
    <row r="27" spans="1:14">
      <c r="A27" s="16"/>
      <c r="B27" s="18"/>
      <c r="C27" s="18"/>
      <c r="D27" s="18"/>
      <c r="E27" s="32"/>
      <c r="F27" s="43"/>
      <c r="G27" s="52"/>
      <c r="H27" s="57"/>
      <c r="I27" s="42"/>
      <c r="J27" s="77"/>
      <c r="K27" s="21"/>
      <c r="L27" s="21"/>
      <c r="M27" s="21"/>
      <c r="N27" s="84"/>
    </row>
    <row r="28" spans="1:14">
      <c r="A28" s="16"/>
      <c r="B28" s="18"/>
      <c r="C28" s="18" t="s">
        <v>25</v>
      </c>
      <c r="D28" s="18"/>
      <c r="E28" s="32"/>
      <c r="F28" s="43">
        <v>1</v>
      </c>
      <c r="G28" s="52" t="s">
        <v>29</v>
      </c>
      <c r="H28" s="57"/>
      <c r="I28" s="68"/>
      <c r="J28" s="75">
        <v>5</v>
      </c>
      <c r="K28" s="21"/>
      <c r="L28" s="21"/>
      <c r="M28" s="21"/>
      <c r="N28" s="84"/>
    </row>
    <row r="29" spans="1:14">
      <c r="A29" s="16"/>
      <c r="B29" s="18"/>
      <c r="C29" s="18"/>
      <c r="D29" s="18"/>
      <c r="E29" s="32"/>
      <c r="F29" s="43"/>
      <c r="G29" s="52"/>
      <c r="H29" s="57"/>
      <c r="I29" s="58"/>
      <c r="J29" s="77"/>
      <c r="K29" s="21"/>
      <c r="L29" s="21"/>
      <c r="M29" s="21"/>
      <c r="N29" s="84"/>
    </row>
    <row r="30" spans="1:14">
      <c r="A30" s="13" t="s">
        <v>11</v>
      </c>
      <c r="B30" s="20" t="s">
        <v>11</v>
      </c>
      <c r="C30" s="20" t="s">
        <v>11</v>
      </c>
      <c r="D30" s="20" t="s">
        <v>11</v>
      </c>
      <c r="E30" s="29" t="s">
        <v>11</v>
      </c>
      <c r="F30" s="42" t="s">
        <v>11</v>
      </c>
      <c r="G30" s="42" t="s">
        <v>11</v>
      </c>
      <c r="H30" s="42"/>
      <c r="I30" s="42"/>
      <c r="J30" s="74" t="s">
        <v>11</v>
      </c>
      <c r="M30" s="7"/>
      <c r="N30" s="84"/>
    </row>
    <row r="31" spans="1:14">
      <c r="A31" s="14"/>
      <c r="B31" s="21"/>
      <c r="C31" s="21" t="s">
        <v>3</v>
      </c>
      <c r="D31" s="21"/>
      <c r="E31" s="30"/>
      <c r="F31" s="43">
        <v>1</v>
      </c>
      <c r="G31" s="50" t="s">
        <v>29</v>
      </c>
      <c r="H31" s="59"/>
      <c r="I31" s="68"/>
      <c r="J31" s="75">
        <v>6</v>
      </c>
      <c r="K31" s="21"/>
      <c r="L31" s="21"/>
      <c r="M31" s="21"/>
      <c r="N31" s="84"/>
    </row>
    <row r="32" spans="1:14">
      <c r="A32" s="15" t="s">
        <v>11</v>
      </c>
      <c r="B32" s="22" t="s">
        <v>11</v>
      </c>
      <c r="C32" s="22" t="s">
        <v>11</v>
      </c>
      <c r="D32" s="22" t="s">
        <v>11</v>
      </c>
      <c r="E32" s="31" t="s">
        <v>11</v>
      </c>
      <c r="F32" s="44" t="s">
        <v>11</v>
      </c>
      <c r="G32" s="51" t="s">
        <v>11</v>
      </c>
      <c r="H32" s="58"/>
      <c r="I32" s="58"/>
      <c r="J32" s="76" t="s">
        <v>11</v>
      </c>
      <c r="K32" s="21"/>
      <c r="L32" s="21"/>
      <c r="M32" s="21"/>
      <c r="N32" s="84"/>
    </row>
    <row r="33" spans="1:14">
      <c r="A33" s="13" t="s">
        <v>11</v>
      </c>
      <c r="B33" s="20" t="s">
        <v>11</v>
      </c>
      <c r="C33" s="20" t="s">
        <v>11</v>
      </c>
      <c r="D33" s="20" t="s">
        <v>11</v>
      </c>
      <c r="E33" s="29" t="s">
        <v>11</v>
      </c>
      <c r="F33" s="39" t="s">
        <v>11</v>
      </c>
      <c r="G33" s="42" t="s">
        <v>11</v>
      </c>
      <c r="H33" s="42"/>
      <c r="I33" s="65" t="s">
        <v>11</v>
      </c>
      <c r="J33" s="78" t="s">
        <v>11</v>
      </c>
      <c r="M33" s="7"/>
      <c r="N33" s="84"/>
    </row>
    <row r="34" spans="1:14">
      <c r="A34" s="14"/>
      <c r="B34" s="1" t="s">
        <v>10</v>
      </c>
      <c r="C34" s="21"/>
      <c r="D34" s="21"/>
      <c r="E34" s="30"/>
      <c r="F34" s="40"/>
      <c r="G34" s="50"/>
      <c r="H34" s="57"/>
      <c r="I34" s="66">
        <f>SUM(I15:I32)</f>
        <v>0</v>
      </c>
      <c r="J34" s="79" t="s">
        <v>11</v>
      </c>
      <c r="K34" s="21"/>
      <c r="L34" s="21"/>
      <c r="M34" s="21"/>
      <c r="N34" s="84"/>
    </row>
    <row r="35" spans="1:14">
      <c r="A35" s="15" t="s">
        <v>11</v>
      </c>
      <c r="B35" s="22" t="s">
        <v>11</v>
      </c>
      <c r="C35" s="22" t="s">
        <v>11</v>
      </c>
      <c r="D35" s="22" t="s">
        <v>11</v>
      </c>
      <c r="E35" s="31" t="s">
        <v>11</v>
      </c>
      <c r="F35" s="41" t="s">
        <v>11</v>
      </c>
      <c r="G35" s="51" t="s">
        <v>11</v>
      </c>
      <c r="H35" s="58"/>
      <c r="I35" s="67" t="s">
        <v>11</v>
      </c>
      <c r="J35" s="80" t="s">
        <v>11</v>
      </c>
      <c r="K35" s="21"/>
      <c r="L35" s="21"/>
      <c r="M35" s="21"/>
      <c r="N35" s="84"/>
    </row>
    <row r="36" spans="1:14">
      <c r="A36" s="13" t="s">
        <v>11</v>
      </c>
      <c r="B36" s="20" t="s">
        <v>11</v>
      </c>
      <c r="C36" s="20" t="s">
        <v>11</v>
      </c>
      <c r="D36" s="20" t="s">
        <v>11</v>
      </c>
      <c r="E36" s="29" t="s">
        <v>11</v>
      </c>
      <c r="F36" s="39" t="s">
        <v>11</v>
      </c>
      <c r="G36" s="42" t="s">
        <v>11</v>
      </c>
      <c r="H36" s="42"/>
      <c r="I36" s="65" t="s">
        <v>11</v>
      </c>
      <c r="J36" s="78" t="s">
        <v>11</v>
      </c>
      <c r="M36" s="7"/>
      <c r="N36" s="84"/>
    </row>
    <row r="37" spans="1:14">
      <c r="A37" s="14"/>
      <c r="B37" s="21" t="s">
        <v>21</v>
      </c>
      <c r="C37" s="21"/>
      <c r="D37" s="21"/>
      <c r="E37" s="30"/>
      <c r="F37" s="40"/>
      <c r="G37" s="50"/>
      <c r="H37" s="57"/>
      <c r="I37" s="66">
        <f>SUM(I39:I44)</f>
        <v>0</v>
      </c>
      <c r="J37" s="79" t="s">
        <v>11</v>
      </c>
      <c r="K37" s="21"/>
      <c r="L37" s="21"/>
      <c r="M37" s="21"/>
      <c r="N37" s="84"/>
    </row>
    <row r="38" spans="1:14">
      <c r="A38" s="15" t="s">
        <v>11</v>
      </c>
      <c r="B38" s="22" t="s">
        <v>11</v>
      </c>
      <c r="C38" s="22" t="s">
        <v>11</v>
      </c>
      <c r="D38" s="22" t="s">
        <v>11</v>
      </c>
      <c r="E38" s="31" t="s">
        <v>11</v>
      </c>
      <c r="F38" s="41" t="s">
        <v>11</v>
      </c>
      <c r="G38" s="51" t="s">
        <v>11</v>
      </c>
      <c r="H38" s="58"/>
      <c r="I38" s="67" t="s">
        <v>11</v>
      </c>
      <c r="J38" s="80" t="s">
        <v>11</v>
      </c>
      <c r="K38" s="21"/>
      <c r="L38" s="21"/>
      <c r="M38" s="21"/>
      <c r="N38" s="84"/>
    </row>
    <row r="39" spans="1:14">
      <c r="A39" s="16"/>
      <c r="B39" s="18"/>
      <c r="C39" s="18"/>
      <c r="D39" s="18"/>
      <c r="E39" s="32"/>
      <c r="F39" s="40"/>
      <c r="G39" s="52"/>
      <c r="H39" s="57"/>
      <c r="I39" s="66"/>
      <c r="J39" s="74" t="s">
        <v>11</v>
      </c>
      <c r="K39" s="21"/>
      <c r="L39" s="21"/>
      <c r="M39" s="21"/>
      <c r="N39" s="84"/>
    </row>
    <row r="40" spans="1:14">
      <c r="A40" s="16"/>
      <c r="B40" s="18"/>
      <c r="C40" s="21" t="s">
        <v>26</v>
      </c>
      <c r="D40" s="21"/>
      <c r="E40" s="30"/>
      <c r="F40" s="43">
        <v>1</v>
      </c>
      <c r="G40" s="50" t="s">
        <v>29</v>
      </c>
      <c r="H40" s="59"/>
      <c r="I40" s="68"/>
      <c r="J40" s="75">
        <v>7</v>
      </c>
      <c r="K40" s="21"/>
      <c r="L40" s="21"/>
      <c r="M40" s="21"/>
      <c r="N40" s="84"/>
    </row>
    <row r="41" spans="1:14">
      <c r="A41" s="16"/>
      <c r="B41" s="18"/>
      <c r="C41" s="18"/>
      <c r="D41" s="18"/>
      <c r="E41" s="32"/>
      <c r="F41" s="40"/>
      <c r="G41" s="52"/>
      <c r="H41" s="57"/>
      <c r="I41" s="66"/>
      <c r="J41" s="76" t="s">
        <v>11</v>
      </c>
      <c r="K41" s="21"/>
      <c r="L41" s="21"/>
      <c r="M41" s="21"/>
      <c r="N41" s="84"/>
    </row>
    <row r="42" spans="1:14">
      <c r="A42" s="13" t="s">
        <v>11</v>
      </c>
      <c r="B42" s="20" t="s">
        <v>11</v>
      </c>
      <c r="C42" s="20" t="s">
        <v>11</v>
      </c>
      <c r="D42" s="20" t="s">
        <v>11</v>
      </c>
      <c r="E42" s="29" t="s">
        <v>11</v>
      </c>
      <c r="F42" s="42" t="s">
        <v>11</v>
      </c>
      <c r="G42" s="42" t="s">
        <v>11</v>
      </c>
      <c r="H42" s="42"/>
      <c r="I42" s="42"/>
      <c r="J42" s="74" t="s">
        <v>11</v>
      </c>
      <c r="M42" s="7"/>
      <c r="N42" s="84"/>
    </row>
    <row r="43" spans="1:14">
      <c r="A43" s="14"/>
      <c r="B43" s="21"/>
      <c r="C43" s="21" t="s">
        <v>27</v>
      </c>
      <c r="D43" s="21"/>
      <c r="E43" s="30"/>
      <c r="F43" s="43">
        <v>1</v>
      </c>
      <c r="G43" s="50" t="s">
        <v>29</v>
      </c>
      <c r="H43" s="59"/>
      <c r="I43" s="68"/>
      <c r="J43" s="77" t="s">
        <v>11</v>
      </c>
      <c r="K43" s="21"/>
      <c r="L43" s="21"/>
      <c r="M43" s="21"/>
      <c r="N43" s="84"/>
    </row>
    <row r="44" spans="1:14">
      <c r="A44" s="15" t="s">
        <v>11</v>
      </c>
      <c r="B44" s="22" t="s">
        <v>11</v>
      </c>
      <c r="C44" s="22" t="s">
        <v>11</v>
      </c>
      <c r="D44" s="22" t="s">
        <v>11</v>
      </c>
      <c r="E44" s="31" t="s">
        <v>11</v>
      </c>
      <c r="F44" s="44" t="s">
        <v>11</v>
      </c>
      <c r="G44" s="51" t="s">
        <v>11</v>
      </c>
      <c r="H44" s="58"/>
      <c r="I44" s="58"/>
      <c r="J44" s="76" t="s">
        <v>11</v>
      </c>
      <c r="K44" s="21"/>
      <c r="L44" s="21"/>
      <c r="M44" s="21"/>
      <c r="N44" s="84"/>
    </row>
    <row r="45" spans="1:14">
      <c r="A45" s="13" t="s">
        <v>11</v>
      </c>
      <c r="B45" s="20" t="s">
        <v>11</v>
      </c>
      <c r="C45" s="20" t="s">
        <v>11</v>
      </c>
      <c r="D45" s="20" t="s">
        <v>11</v>
      </c>
      <c r="E45" s="29" t="s">
        <v>11</v>
      </c>
      <c r="F45" s="39" t="s">
        <v>11</v>
      </c>
      <c r="G45" s="42" t="s">
        <v>11</v>
      </c>
      <c r="H45" s="42"/>
      <c r="I45" s="65" t="s">
        <v>11</v>
      </c>
      <c r="J45" s="78" t="s">
        <v>11</v>
      </c>
      <c r="M45" s="7"/>
      <c r="N45" s="84"/>
    </row>
    <row r="46" spans="1:14">
      <c r="A46" s="14"/>
      <c r="B46" s="21" t="s">
        <v>22</v>
      </c>
      <c r="C46" s="21"/>
      <c r="D46" s="21"/>
      <c r="E46" s="30"/>
      <c r="F46" s="40"/>
      <c r="G46" s="50"/>
      <c r="H46" s="57"/>
      <c r="I46" s="66">
        <f>I34+I37</f>
        <v>0</v>
      </c>
      <c r="J46" s="79" t="s">
        <v>11</v>
      </c>
      <c r="K46" s="21"/>
      <c r="L46" s="21"/>
      <c r="M46" s="21"/>
      <c r="N46" s="84"/>
    </row>
    <row r="47" spans="1:14">
      <c r="A47" s="15" t="s">
        <v>11</v>
      </c>
      <c r="B47" s="22" t="s">
        <v>11</v>
      </c>
      <c r="C47" s="22" t="s">
        <v>11</v>
      </c>
      <c r="D47" s="22" t="s">
        <v>11</v>
      </c>
      <c r="E47" s="31" t="s">
        <v>11</v>
      </c>
      <c r="F47" s="41" t="s">
        <v>11</v>
      </c>
      <c r="G47" s="51" t="s">
        <v>11</v>
      </c>
      <c r="H47" s="58"/>
      <c r="I47" s="67" t="s">
        <v>11</v>
      </c>
      <c r="J47" s="80" t="s">
        <v>11</v>
      </c>
      <c r="K47" s="21"/>
      <c r="L47" s="21"/>
      <c r="M47" s="21"/>
      <c r="N47" s="84"/>
    </row>
    <row r="48" spans="1:14">
      <c r="A48" s="13" t="s">
        <v>11</v>
      </c>
      <c r="B48" s="20" t="s">
        <v>11</v>
      </c>
      <c r="C48" s="20" t="s">
        <v>11</v>
      </c>
      <c r="D48" s="20" t="s">
        <v>11</v>
      </c>
      <c r="E48" s="29" t="s">
        <v>11</v>
      </c>
      <c r="F48" s="42" t="s">
        <v>11</v>
      </c>
      <c r="G48" s="42" t="s">
        <v>11</v>
      </c>
      <c r="H48" s="42"/>
      <c r="I48" s="65" t="s">
        <v>11</v>
      </c>
      <c r="J48" s="74" t="s">
        <v>11</v>
      </c>
      <c r="M48" s="7"/>
      <c r="N48" s="84"/>
    </row>
    <row r="49" spans="1:14">
      <c r="A49" s="14"/>
      <c r="C49" s="21" t="s">
        <v>0</v>
      </c>
      <c r="D49" s="21"/>
      <c r="E49" s="30"/>
      <c r="F49" s="43">
        <v>1</v>
      </c>
      <c r="G49" s="50" t="s">
        <v>29</v>
      </c>
      <c r="H49" s="59"/>
      <c r="I49" s="68"/>
      <c r="J49" s="77" t="s">
        <v>11</v>
      </c>
      <c r="K49" s="21"/>
      <c r="L49" s="21"/>
      <c r="M49" s="21"/>
      <c r="N49" s="84"/>
    </row>
    <row r="50" spans="1:14">
      <c r="A50" s="15" t="s">
        <v>11</v>
      </c>
      <c r="B50" s="22" t="s">
        <v>11</v>
      </c>
      <c r="C50" s="22" t="s">
        <v>11</v>
      </c>
      <c r="D50" s="22" t="s">
        <v>11</v>
      </c>
      <c r="E50" s="31" t="s">
        <v>11</v>
      </c>
      <c r="F50" s="44" t="s">
        <v>11</v>
      </c>
      <c r="G50" s="51" t="s">
        <v>11</v>
      </c>
      <c r="H50" s="58"/>
      <c r="I50" s="67" t="s">
        <v>11</v>
      </c>
      <c r="J50" s="76" t="s">
        <v>11</v>
      </c>
      <c r="K50" s="21"/>
      <c r="L50" s="21"/>
      <c r="M50" s="21"/>
      <c r="N50" s="84"/>
    </row>
    <row r="51" spans="1:14">
      <c r="A51" s="13" t="s">
        <v>11</v>
      </c>
      <c r="B51" s="20" t="s">
        <v>11</v>
      </c>
      <c r="C51" s="20" t="s">
        <v>11</v>
      </c>
      <c r="D51" s="20" t="s">
        <v>11</v>
      </c>
      <c r="E51" s="29" t="s">
        <v>11</v>
      </c>
      <c r="F51" s="39" t="s">
        <v>11</v>
      </c>
      <c r="G51" s="42" t="s">
        <v>11</v>
      </c>
      <c r="H51" s="42"/>
      <c r="I51" s="65" t="s">
        <v>11</v>
      </c>
      <c r="J51" s="78" t="s">
        <v>11</v>
      </c>
      <c r="M51" s="7"/>
      <c r="N51" s="84"/>
    </row>
    <row r="52" spans="1:14">
      <c r="A52" s="14" t="s">
        <v>5</v>
      </c>
      <c r="B52" s="21"/>
      <c r="C52" s="21"/>
      <c r="D52" s="21"/>
      <c r="E52" s="30"/>
      <c r="F52" s="40"/>
      <c r="G52" s="50"/>
      <c r="H52" s="57"/>
      <c r="I52" s="66">
        <f>I46+I49</f>
        <v>0</v>
      </c>
      <c r="J52" s="79" t="s">
        <v>11</v>
      </c>
      <c r="K52" s="21"/>
      <c r="L52" s="21"/>
      <c r="M52" s="21"/>
      <c r="N52" s="84"/>
    </row>
    <row r="53" spans="1:14">
      <c r="A53" s="15" t="s">
        <v>11</v>
      </c>
      <c r="B53" s="22" t="s">
        <v>11</v>
      </c>
      <c r="C53" s="22" t="s">
        <v>11</v>
      </c>
      <c r="D53" s="22" t="s">
        <v>11</v>
      </c>
      <c r="E53" s="31" t="s">
        <v>11</v>
      </c>
      <c r="F53" s="41" t="s">
        <v>11</v>
      </c>
      <c r="G53" s="51" t="s">
        <v>11</v>
      </c>
      <c r="H53" s="58"/>
      <c r="I53" s="67" t="s">
        <v>11</v>
      </c>
      <c r="J53" s="73" t="s">
        <v>11</v>
      </c>
      <c r="K53" s="21"/>
      <c r="L53" s="21"/>
      <c r="M53" s="21"/>
      <c r="N53" s="84"/>
    </row>
    <row r="54" spans="1:14">
      <c r="A54" s="13" t="s">
        <v>11</v>
      </c>
      <c r="B54" s="20" t="s">
        <v>11</v>
      </c>
      <c r="C54" s="20" t="s">
        <v>11</v>
      </c>
      <c r="D54" s="20" t="s">
        <v>11</v>
      </c>
      <c r="E54" s="29" t="s">
        <v>11</v>
      </c>
      <c r="F54" s="42" t="s">
        <v>11</v>
      </c>
      <c r="G54" s="42" t="s">
        <v>11</v>
      </c>
      <c r="H54" s="42"/>
      <c r="I54" s="65" t="s">
        <v>11</v>
      </c>
      <c r="J54" s="81" t="s">
        <v>11</v>
      </c>
      <c r="M54" s="7"/>
      <c r="N54" s="84"/>
    </row>
    <row r="55" spans="1:14">
      <c r="A55" s="14"/>
      <c r="B55" s="21" t="s">
        <v>12</v>
      </c>
      <c r="C55" s="21"/>
      <c r="D55" s="21"/>
      <c r="E55" s="30"/>
      <c r="F55" s="43">
        <v>1</v>
      </c>
      <c r="G55" s="50" t="s">
        <v>29</v>
      </c>
      <c r="H55" s="59"/>
      <c r="I55" s="68"/>
      <c r="J55" s="82" t="s">
        <v>11</v>
      </c>
      <c r="K55" s="21"/>
      <c r="L55" s="21"/>
      <c r="M55" s="21"/>
      <c r="N55" s="84"/>
    </row>
    <row r="56" spans="1:14">
      <c r="A56" s="15" t="s">
        <v>11</v>
      </c>
      <c r="B56" s="22" t="s">
        <v>11</v>
      </c>
      <c r="C56" s="22" t="s">
        <v>11</v>
      </c>
      <c r="D56" s="22" t="s">
        <v>11</v>
      </c>
      <c r="E56" s="31" t="s">
        <v>11</v>
      </c>
      <c r="F56" s="44" t="s">
        <v>11</v>
      </c>
      <c r="G56" s="51" t="s">
        <v>11</v>
      </c>
      <c r="H56" s="58"/>
      <c r="I56" s="67" t="s">
        <v>11</v>
      </c>
      <c r="J56" s="83" t="s">
        <v>11</v>
      </c>
      <c r="K56" s="21"/>
      <c r="L56" s="21"/>
      <c r="M56" s="21"/>
      <c r="N56" s="84"/>
    </row>
    <row r="57" spans="1:14">
      <c r="A57" s="13"/>
      <c r="B57" s="20"/>
      <c r="C57" s="20"/>
      <c r="D57" s="20"/>
      <c r="E57" s="33"/>
      <c r="F57" s="45"/>
      <c r="G57" s="42"/>
      <c r="H57" s="60"/>
      <c r="I57" s="69"/>
      <c r="J57" s="69"/>
      <c r="M57" s="7"/>
      <c r="N57" s="84"/>
    </row>
    <row r="58" spans="1:14">
      <c r="A58" s="16" t="s">
        <v>14</v>
      </c>
      <c r="B58" s="18"/>
      <c r="C58" s="18"/>
      <c r="D58" s="18"/>
      <c r="E58" s="34"/>
      <c r="F58" s="40"/>
      <c r="G58" s="52"/>
      <c r="H58" s="57"/>
      <c r="I58" s="43">
        <f>I52+I55</f>
        <v>0</v>
      </c>
      <c r="J58" s="43"/>
      <c r="K58" s="21"/>
      <c r="L58" s="21"/>
      <c r="M58" s="21"/>
      <c r="N58" s="84"/>
    </row>
    <row r="59" spans="1:14">
      <c r="A59" s="15"/>
      <c r="B59" s="22"/>
      <c r="C59" s="22"/>
      <c r="D59" s="22"/>
      <c r="E59" s="35"/>
      <c r="F59" s="41"/>
      <c r="G59" s="51"/>
      <c r="H59" s="58"/>
      <c r="I59" s="44"/>
      <c r="J59" s="44"/>
      <c r="K59" s="21"/>
      <c r="L59" s="21"/>
      <c r="M59" s="21"/>
      <c r="N59" s="84"/>
    </row>
    <row r="60" spans="1:14">
      <c r="A60" s="17"/>
      <c r="B60" s="23"/>
      <c r="C60" s="23"/>
      <c r="D60" s="23"/>
      <c r="E60" s="36"/>
      <c r="F60" s="46"/>
      <c r="G60" s="53"/>
      <c r="H60" s="53"/>
      <c r="I60" s="53"/>
      <c r="J60" s="53"/>
      <c r="M60" s="7"/>
      <c r="N60" s="84"/>
    </row>
    <row r="61" spans="1:14">
      <c r="A61" s="16"/>
      <c r="B61" s="18" t="s">
        <v>20</v>
      </c>
      <c r="C61" s="18"/>
      <c r="D61" s="18"/>
      <c r="E61" s="34"/>
      <c r="F61" s="40"/>
      <c r="G61" s="52"/>
      <c r="H61" s="57"/>
      <c r="I61" s="43">
        <f>I58*0.1</f>
        <v>0</v>
      </c>
      <c r="J61" s="43"/>
      <c r="K61" s="21"/>
      <c r="L61" s="21"/>
      <c r="M61" s="21"/>
      <c r="N61" s="84"/>
    </row>
    <row r="62" spans="1:14">
      <c r="A62" s="15"/>
      <c r="B62" s="22"/>
      <c r="C62" s="22"/>
      <c r="D62" s="22"/>
      <c r="E62" s="35"/>
      <c r="F62" s="41"/>
      <c r="G62" s="51"/>
      <c r="H62" s="58"/>
      <c r="I62" s="44"/>
      <c r="J62" s="44"/>
      <c r="K62" s="21"/>
      <c r="L62" s="21"/>
      <c r="M62" s="21"/>
      <c r="N62" s="84"/>
    </row>
    <row r="63" spans="1:14">
      <c r="A63" s="17"/>
      <c r="B63" s="23"/>
      <c r="C63" s="23"/>
      <c r="D63" s="23"/>
      <c r="E63" s="36"/>
      <c r="F63" s="46"/>
      <c r="G63" s="53"/>
      <c r="H63" s="53"/>
      <c r="I63" s="53"/>
      <c r="J63" s="53"/>
      <c r="M63" s="7"/>
      <c r="N63" s="84"/>
    </row>
    <row r="64" spans="1:14">
      <c r="A64" s="16" t="s">
        <v>15</v>
      </c>
      <c r="B64" s="18"/>
      <c r="C64" s="18"/>
      <c r="D64" s="18"/>
      <c r="E64" s="34"/>
      <c r="F64" s="40"/>
      <c r="G64" s="52"/>
      <c r="H64" s="57"/>
      <c r="I64" s="43">
        <f>I58+I61</f>
        <v>0</v>
      </c>
      <c r="J64" s="43"/>
      <c r="K64" s="21"/>
      <c r="L64" s="21"/>
      <c r="M64" s="21"/>
      <c r="N64" s="84"/>
    </row>
    <row r="65" spans="1:14">
      <c r="A65" s="15"/>
      <c r="B65" s="22"/>
      <c r="C65" s="22"/>
      <c r="D65" s="22"/>
      <c r="E65" s="35"/>
      <c r="F65" s="41"/>
      <c r="G65" s="51"/>
      <c r="H65" s="58"/>
      <c r="I65" s="44"/>
      <c r="J65" s="44"/>
      <c r="K65" s="21"/>
      <c r="L65" s="21"/>
      <c r="M65" s="21"/>
      <c r="N65" s="84"/>
    </row>
    <row r="66" spans="1:14">
      <c r="A66" s="18"/>
      <c r="B66" s="18"/>
      <c r="C66" s="18"/>
      <c r="D66" s="18"/>
      <c r="E66" s="34"/>
      <c r="F66" s="47"/>
      <c r="G66" s="54"/>
      <c r="H66" s="32"/>
      <c r="I66" s="70"/>
      <c r="J66" s="18"/>
      <c r="M66" s="7"/>
      <c r="N66" s="84"/>
    </row>
    <row r="67" spans="1:14">
      <c r="A67" s="18" t="s">
        <v>16</v>
      </c>
      <c r="K67" s="21"/>
      <c r="L67" s="21"/>
      <c r="M67" s="21"/>
      <c r="N67" s="84"/>
    </row>
    <row r="68" spans="1:14">
      <c r="K68" s="21"/>
      <c r="L68" s="21"/>
      <c r="M68" s="21"/>
      <c r="N68" s="84"/>
    </row>
    <row r="69" spans="1:14">
      <c r="M69" s="7"/>
      <c r="N69" s="84"/>
    </row>
    <row r="70" spans="1:14">
      <c r="K70" s="21"/>
      <c r="L70" s="21"/>
      <c r="M70" s="21"/>
      <c r="N70" s="84"/>
    </row>
    <row r="71" spans="1:14">
      <c r="K71" s="21"/>
      <c r="L71" s="21"/>
      <c r="M71" s="21"/>
      <c r="N71" s="84"/>
    </row>
    <row r="72" spans="1:14">
      <c r="M72" s="7"/>
      <c r="N72" s="84"/>
    </row>
    <row r="73" spans="1:14">
      <c r="I73" s="6"/>
      <c r="K73" s="21"/>
      <c r="L73" s="21"/>
      <c r="M73" s="21"/>
      <c r="N73" s="84"/>
    </row>
    <row r="74" spans="1:14">
      <c r="K74" s="21"/>
      <c r="L74" s="21"/>
      <c r="M74" s="21"/>
      <c r="N74" s="84"/>
    </row>
    <row r="75" spans="1:14">
      <c r="M75" s="7"/>
      <c r="N75" s="84"/>
    </row>
    <row r="76" spans="1:14">
      <c r="K76" s="21"/>
      <c r="L76" s="21"/>
      <c r="M76" s="21"/>
      <c r="N76" s="84"/>
    </row>
    <row r="77" spans="1:14">
      <c r="K77" s="21"/>
      <c r="L77" s="21"/>
      <c r="M77" s="21"/>
      <c r="N77" s="84"/>
    </row>
    <row r="78" spans="1:14">
      <c r="M78" s="7"/>
      <c r="N78" s="84"/>
    </row>
    <row r="79" spans="1:14">
      <c r="K79" s="21"/>
      <c r="L79" s="21"/>
      <c r="M79" s="21"/>
      <c r="N79" s="84"/>
    </row>
    <row r="80" spans="1:14">
      <c r="K80" s="21"/>
      <c r="L80" s="21"/>
      <c r="M80" s="21"/>
      <c r="N80" s="84"/>
    </row>
    <row r="81" spans="11:14">
      <c r="M81" s="7"/>
      <c r="N81" s="84"/>
    </row>
    <row r="82" spans="11:14">
      <c r="K82" s="21"/>
      <c r="L82" s="21"/>
      <c r="M82" s="21"/>
      <c r="N82" s="84"/>
    </row>
    <row r="83" spans="11:14">
      <c r="K83" s="21"/>
      <c r="L83" s="21"/>
      <c r="M83" s="21"/>
      <c r="N83" s="84"/>
    </row>
    <row r="84" spans="11:14">
      <c r="M84" s="7"/>
      <c r="N84" s="84"/>
    </row>
    <row r="85" spans="11:14">
      <c r="K85" s="21"/>
      <c r="L85" s="21"/>
      <c r="M85" s="21"/>
      <c r="N85" s="84"/>
    </row>
    <row r="86" spans="11:14">
      <c r="K86" s="21"/>
      <c r="L86" s="21"/>
      <c r="M86" s="21"/>
      <c r="N86" s="84"/>
    </row>
    <row r="87" spans="11:14">
      <c r="M87" s="7"/>
      <c r="N87" s="84"/>
    </row>
    <row r="88" spans="11:14">
      <c r="K88" s="21"/>
      <c r="L88" s="21"/>
      <c r="M88" s="21"/>
      <c r="N88" s="84"/>
    </row>
    <row r="89" spans="11:14">
      <c r="K89" s="21"/>
      <c r="L89" s="21"/>
      <c r="M89" s="21"/>
      <c r="N89" s="84"/>
    </row>
    <row r="90" spans="11:14">
      <c r="M90" s="7"/>
      <c r="N90" s="84"/>
    </row>
    <row r="91" spans="11:14">
      <c r="K91" s="21"/>
      <c r="L91" s="21"/>
      <c r="M91" s="21"/>
      <c r="N91" s="84"/>
    </row>
    <row r="92" spans="11:14">
      <c r="K92" s="21"/>
      <c r="L92" s="21"/>
      <c r="M92" s="21"/>
      <c r="N92" s="84"/>
    </row>
    <row r="93" spans="11:14">
      <c r="M93" s="7"/>
      <c r="N93" s="84"/>
    </row>
    <row r="94" spans="11:14">
      <c r="K94" s="21"/>
      <c r="L94" s="21"/>
      <c r="M94" s="21"/>
      <c r="N94" s="84"/>
    </row>
    <row r="95" spans="11:14">
      <c r="K95" s="21"/>
      <c r="L95" s="21"/>
      <c r="M95" s="21"/>
      <c r="N95" s="84"/>
    </row>
    <row r="96" spans="11:14">
      <c r="M96" s="7"/>
      <c r="N96" s="84"/>
    </row>
    <row r="97" spans="11:14">
      <c r="K97" s="21"/>
      <c r="L97" s="21"/>
      <c r="M97" s="21"/>
      <c r="N97" s="84"/>
    </row>
    <row r="98" spans="11:14">
      <c r="K98" s="21"/>
      <c r="L98" s="21"/>
      <c r="M98" s="21"/>
      <c r="N98" s="84"/>
    </row>
    <row r="99" spans="11:14">
      <c r="M99" s="7"/>
      <c r="N99" s="84"/>
    </row>
    <row r="100" spans="11:14">
      <c r="K100" s="21"/>
      <c r="L100" s="21"/>
      <c r="M100" s="21"/>
      <c r="N100" s="84"/>
    </row>
    <row r="101" spans="11:14">
      <c r="K101" s="21"/>
      <c r="L101" s="21"/>
      <c r="M101" s="21"/>
      <c r="N101" s="84"/>
    </row>
    <row r="102" spans="11:14">
      <c r="M102" s="7"/>
      <c r="N102" s="84"/>
    </row>
    <row r="103" spans="11:14">
      <c r="K103" s="21"/>
      <c r="L103" s="21"/>
      <c r="M103" s="21"/>
      <c r="N103" s="84"/>
    </row>
    <row r="104" spans="11:14">
      <c r="K104" s="21"/>
      <c r="L104" s="21"/>
      <c r="M104" s="21"/>
      <c r="N104" s="84"/>
    </row>
    <row r="105" spans="11:14">
      <c r="M105" s="7"/>
      <c r="N105" s="84"/>
    </row>
    <row r="106" spans="11:14">
      <c r="K106" s="21"/>
      <c r="L106" s="21"/>
      <c r="M106" s="21"/>
      <c r="N106" s="84"/>
    </row>
    <row r="107" spans="11:14">
      <c r="K107" s="21"/>
      <c r="L107" s="21"/>
      <c r="M107" s="21"/>
      <c r="N107" s="84"/>
    </row>
    <row r="108" spans="11:14">
      <c r="M108" s="7"/>
      <c r="N108" s="84"/>
    </row>
    <row r="109" spans="11:14">
      <c r="K109" s="21"/>
      <c r="L109" s="21"/>
      <c r="M109" s="21"/>
      <c r="N109" s="84"/>
    </row>
    <row r="110" spans="11:14">
      <c r="K110" s="21"/>
      <c r="L110" s="21"/>
      <c r="M110" s="21"/>
      <c r="N110" s="84"/>
    </row>
    <row r="111" spans="11:14">
      <c r="M111" s="7"/>
      <c r="N111" s="84"/>
    </row>
    <row r="112" spans="11:14">
      <c r="K112" s="21"/>
      <c r="L112" s="21"/>
      <c r="M112" s="21"/>
      <c r="N112" s="84"/>
    </row>
    <row r="113" spans="11:14">
      <c r="K113" s="21"/>
      <c r="L113" s="21"/>
      <c r="M113" s="21"/>
      <c r="N113" s="84"/>
    </row>
    <row r="114" spans="11:14">
      <c r="M114" s="7"/>
      <c r="N114" s="84"/>
    </row>
    <row r="115" spans="11:14">
      <c r="K115" s="21"/>
      <c r="L115" s="21"/>
      <c r="M115" s="21"/>
      <c r="N115" s="84"/>
    </row>
    <row r="116" spans="11:14">
      <c r="K116" s="21"/>
      <c r="L116" s="21"/>
      <c r="M116" s="21"/>
      <c r="N116" s="84"/>
    </row>
    <row r="117" spans="11:14">
      <c r="M117" s="7"/>
      <c r="N117" s="84"/>
    </row>
    <row r="118" spans="11:14">
      <c r="K118" s="21"/>
      <c r="L118" s="21"/>
      <c r="M118" s="21"/>
      <c r="N118" s="84"/>
    </row>
    <row r="119" spans="11:14">
      <c r="K119" s="21"/>
      <c r="L119" s="21"/>
      <c r="M119" s="21"/>
      <c r="N119" s="84"/>
    </row>
    <row r="120" spans="11:14">
      <c r="M120" s="7"/>
      <c r="N120" s="84"/>
    </row>
    <row r="121" spans="11:14">
      <c r="K121" s="21"/>
      <c r="L121" s="21"/>
      <c r="M121" s="21"/>
      <c r="N121" s="84"/>
    </row>
    <row r="122" spans="11:14">
      <c r="K122" s="21"/>
      <c r="L122" s="21"/>
      <c r="M122" s="21"/>
      <c r="N122" s="84"/>
    </row>
    <row r="123" spans="11:14">
      <c r="M123" s="7"/>
      <c r="N123" s="84"/>
    </row>
    <row r="124" spans="11:14">
      <c r="K124" s="21"/>
      <c r="L124" s="21"/>
      <c r="M124" s="21"/>
      <c r="N124" s="84"/>
    </row>
    <row r="125" spans="11:14">
      <c r="K125" s="21"/>
      <c r="L125" s="21"/>
      <c r="M125" s="21"/>
      <c r="N125" s="84"/>
    </row>
    <row r="126" spans="11:14">
      <c r="M126" s="7"/>
      <c r="N126" s="84"/>
    </row>
    <row r="127" spans="11:14">
      <c r="K127" s="21"/>
      <c r="L127" s="21"/>
      <c r="M127" s="21"/>
      <c r="N127" s="84"/>
    </row>
    <row r="128" spans="11:14">
      <c r="K128" s="21"/>
      <c r="L128" s="21"/>
      <c r="M128" s="21"/>
      <c r="N128" s="84"/>
    </row>
    <row r="129" spans="11:14">
      <c r="M129" s="7"/>
      <c r="N129" s="84"/>
    </row>
    <row r="130" spans="11:14">
      <c r="K130" s="21"/>
      <c r="L130" s="21"/>
      <c r="M130" s="21"/>
      <c r="N130" s="84"/>
    </row>
    <row r="131" spans="11:14">
      <c r="K131" s="21"/>
      <c r="L131" s="21"/>
      <c r="M131" s="21"/>
      <c r="N131" s="84"/>
    </row>
    <row r="132" spans="11:14">
      <c r="M132" s="7"/>
      <c r="N132" s="84"/>
    </row>
    <row r="133" spans="11:14">
      <c r="K133" s="21"/>
      <c r="L133" s="21"/>
      <c r="M133" s="21"/>
      <c r="N133" s="84"/>
    </row>
    <row r="134" spans="11:14">
      <c r="K134" s="21"/>
      <c r="L134" s="21"/>
      <c r="M134" s="21"/>
      <c r="N134" s="84"/>
    </row>
    <row r="135" spans="11:14">
      <c r="M135" s="7"/>
      <c r="N135" s="84"/>
    </row>
    <row r="136" spans="11:14">
      <c r="K136" s="21"/>
      <c r="L136" s="21"/>
      <c r="M136" s="21"/>
      <c r="N136" s="84"/>
    </row>
    <row r="137" spans="11:14">
      <c r="K137" s="21"/>
      <c r="L137" s="21"/>
      <c r="M137" s="21"/>
      <c r="N137" s="84"/>
    </row>
    <row r="138" spans="11:14">
      <c r="M138" s="7"/>
      <c r="N138" s="84"/>
    </row>
    <row r="139" spans="11:14">
      <c r="K139" s="21"/>
      <c r="L139" s="21"/>
      <c r="M139" s="21"/>
      <c r="N139" s="84"/>
    </row>
    <row r="140" spans="11:14">
      <c r="K140" s="21"/>
      <c r="L140" s="21"/>
      <c r="M140" s="21"/>
      <c r="N140" s="84"/>
    </row>
    <row r="141" spans="11:14">
      <c r="M141" s="7"/>
      <c r="N141" s="84"/>
    </row>
    <row r="142" spans="11:14">
      <c r="K142" s="21"/>
      <c r="L142" s="21"/>
      <c r="M142" s="21"/>
      <c r="N142" s="84"/>
    </row>
    <row r="143" spans="11:14">
      <c r="K143" s="21"/>
      <c r="L143" s="21"/>
      <c r="M143" s="21"/>
      <c r="N143" s="84"/>
    </row>
    <row r="144" spans="11:14">
      <c r="M144" s="7"/>
      <c r="N144" s="84"/>
    </row>
    <row r="145" spans="11:14">
      <c r="K145" s="21"/>
      <c r="L145" s="21"/>
      <c r="M145" s="21"/>
      <c r="N145" s="84"/>
    </row>
    <row r="146" spans="11:14">
      <c r="K146" s="21"/>
      <c r="L146" s="21"/>
      <c r="M146" s="21"/>
      <c r="N146" s="84"/>
    </row>
    <row r="147" spans="11:14">
      <c r="M147" s="7"/>
      <c r="N147" s="84"/>
    </row>
    <row r="148" spans="11:14">
      <c r="K148" s="21"/>
      <c r="L148" s="21"/>
      <c r="M148" s="21"/>
      <c r="N148" s="84"/>
    </row>
    <row r="149" spans="11:14">
      <c r="K149" s="21"/>
      <c r="L149" s="21"/>
      <c r="M149" s="21"/>
      <c r="N149" s="84"/>
    </row>
    <row r="150" spans="11:14">
      <c r="M150" s="7"/>
      <c r="N150" s="84"/>
    </row>
    <row r="151" spans="11:14">
      <c r="K151" s="21"/>
      <c r="L151" s="21"/>
      <c r="M151" s="21"/>
      <c r="N151" s="84"/>
    </row>
    <row r="152" spans="11:14">
      <c r="K152" s="21"/>
      <c r="L152" s="21"/>
      <c r="M152" s="21"/>
      <c r="N152" s="84"/>
    </row>
    <row r="153" spans="11:14">
      <c r="M153" s="7"/>
      <c r="N153" s="84"/>
    </row>
    <row r="154" spans="11:14">
      <c r="K154" s="21"/>
      <c r="L154" s="21"/>
      <c r="M154" s="21"/>
      <c r="N154" s="84"/>
    </row>
    <row r="155" spans="11:14">
      <c r="K155" s="21"/>
      <c r="L155" s="21"/>
      <c r="M155" s="21"/>
      <c r="N155" s="84"/>
    </row>
    <row r="156" spans="11:14">
      <c r="M156" s="7"/>
      <c r="N156" s="84"/>
    </row>
    <row r="157" spans="11:14">
      <c r="K157" s="21"/>
      <c r="L157" s="21"/>
      <c r="M157" s="21"/>
      <c r="N157" s="84"/>
    </row>
    <row r="158" spans="11:14">
      <c r="K158" s="21"/>
      <c r="L158" s="21"/>
      <c r="M158" s="21"/>
      <c r="N158" s="84"/>
    </row>
    <row r="159" spans="11:14">
      <c r="M159" s="7"/>
      <c r="N159" s="84"/>
    </row>
    <row r="160" spans="11:14">
      <c r="K160" s="21"/>
      <c r="L160" s="21"/>
      <c r="M160" s="21"/>
      <c r="N160" s="84"/>
    </row>
    <row r="161" spans="11:14">
      <c r="K161" s="21"/>
      <c r="L161" s="21"/>
      <c r="M161" s="21"/>
      <c r="N161" s="84"/>
    </row>
    <row r="162" spans="11:14">
      <c r="M162" s="7"/>
      <c r="N162" s="84"/>
    </row>
    <row r="163" spans="11:14">
      <c r="K163" s="21"/>
      <c r="L163" s="21"/>
      <c r="M163" s="21"/>
      <c r="N163" s="84"/>
    </row>
    <row r="164" spans="11:14">
      <c r="K164" s="21"/>
      <c r="L164" s="21"/>
      <c r="M164" s="21"/>
      <c r="N164" s="84"/>
    </row>
    <row r="165" spans="11:14">
      <c r="M165" s="7"/>
      <c r="N165" s="84"/>
    </row>
    <row r="166" spans="11:14">
      <c r="K166" s="21"/>
      <c r="L166" s="21"/>
      <c r="M166" s="21"/>
      <c r="N166" s="84"/>
    </row>
    <row r="167" spans="11:14">
      <c r="K167" s="21"/>
      <c r="L167" s="21"/>
      <c r="M167" s="21"/>
      <c r="N167" s="84"/>
    </row>
    <row r="168" spans="11:14">
      <c r="M168" s="7"/>
      <c r="N168" s="84"/>
    </row>
    <row r="169" spans="11:14">
      <c r="K169" s="21"/>
      <c r="L169" s="21"/>
      <c r="M169" s="21"/>
      <c r="N169" s="84"/>
    </row>
    <row r="170" spans="11:14">
      <c r="K170" s="21"/>
      <c r="L170" s="21"/>
      <c r="M170" s="21"/>
      <c r="N170" s="84"/>
    </row>
    <row r="171" spans="11:14">
      <c r="M171" s="7"/>
      <c r="N171" s="84"/>
    </row>
    <row r="172" spans="11:14">
      <c r="K172" s="21"/>
      <c r="L172" s="21"/>
      <c r="M172" s="21"/>
      <c r="N172" s="84"/>
    </row>
    <row r="173" spans="11:14">
      <c r="K173" s="21"/>
      <c r="L173" s="21"/>
      <c r="M173" s="21"/>
      <c r="N173" s="84"/>
    </row>
    <row r="174" spans="11:14">
      <c r="M174" s="7"/>
      <c r="N174" s="84"/>
    </row>
    <row r="175" spans="11:14">
      <c r="K175" s="21"/>
      <c r="L175" s="21"/>
      <c r="M175" s="21"/>
      <c r="N175" s="84"/>
    </row>
    <row r="176" spans="11:14">
      <c r="K176" s="21"/>
      <c r="L176" s="21"/>
      <c r="M176" s="21"/>
      <c r="N176" s="84"/>
    </row>
    <row r="177" spans="11:14">
      <c r="M177" s="7"/>
      <c r="N177" s="84"/>
    </row>
    <row r="178" spans="11:14">
      <c r="K178" s="21"/>
      <c r="L178" s="21"/>
      <c r="M178" s="21"/>
      <c r="N178" s="84"/>
    </row>
    <row r="179" spans="11:14">
      <c r="K179" s="21"/>
      <c r="L179" s="21"/>
      <c r="M179" s="21"/>
      <c r="N179" s="84"/>
    </row>
    <row r="180" spans="11:14">
      <c r="M180" s="7"/>
      <c r="N180" s="84"/>
    </row>
    <row r="181" spans="11:14">
      <c r="K181" s="21"/>
      <c r="L181" s="21"/>
      <c r="M181" s="21"/>
      <c r="N181" s="84"/>
    </row>
    <row r="182" spans="11:14">
      <c r="K182" s="21"/>
      <c r="L182" s="21"/>
      <c r="M182" s="21"/>
      <c r="N182" s="84"/>
    </row>
    <row r="183" spans="11:14">
      <c r="M183" s="7"/>
      <c r="N183" s="84"/>
    </row>
    <row r="184" spans="11:14">
      <c r="K184" s="21"/>
      <c r="L184" s="21"/>
      <c r="M184" s="21"/>
      <c r="N184" s="84"/>
    </row>
    <row r="185" spans="11:14">
      <c r="K185" s="21"/>
      <c r="L185" s="21"/>
      <c r="M185" s="21"/>
      <c r="N185" s="84"/>
    </row>
    <row r="186" spans="11:14">
      <c r="M186" s="7"/>
      <c r="N186" s="84"/>
    </row>
    <row r="187" spans="11:14">
      <c r="K187" s="21"/>
      <c r="L187" s="21"/>
      <c r="M187" s="21"/>
      <c r="N187" s="84"/>
    </row>
    <row r="188" spans="11:14">
      <c r="K188" s="21"/>
      <c r="L188" s="21"/>
      <c r="M188" s="21"/>
      <c r="N188" s="84"/>
    </row>
    <row r="189" spans="11:14">
      <c r="M189" s="7"/>
      <c r="N189" s="84"/>
    </row>
    <row r="190" spans="11:14">
      <c r="K190" s="21"/>
      <c r="L190" s="21"/>
      <c r="M190" s="21"/>
      <c r="N190" s="84"/>
    </row>
    <row r="191" spans="11:14">
      <c r="K191" s="21"/>
      <c r="L191" s="21"/>
      <c r="M191" s="21"/>
      <c r="N191" s="84"/>
    </row>
    <row r="192" spans="11:14">
      <c r="M192" s="7"/>
      <c r="N192" s="84"/>
    </row>
    <row r="193" spans="11:14">
      <c r="K193" s="21"/>
      <c r="L193" s="21"/>
      <c r="M193" s="21"/>
      <c r="N193" s="84"/>
    </row>
    <row r="194" spans="11:14">
      <c r="K194" s="21"/>
      <c r="L194" s="21"/>
      <c r="M194" s="21"/>
      <c r="N194" s="84"/>
    </row>
    <row r="195" spans="11:14">
      <c r="M195" s="7"/>
      <c r="N195" s="84"/>
    </row>
    <row r="196" spans="11:14">
      <c r="K196" s="21"/>
      <c r="L196" s="21"/>
      <c r="M196" s="21"/>
      <c r="N196" s="84"/>
    </row>
    <row r="197" spans="11:14">
      <c r="K197" s="21"/>
      <c r="L197" s="21"/>
      <c r="M197" s="21"/>
      <c r="N197" s="84"/>
    </row>
    <row r="198" spans="11:14">
      <c r="M198" s="7"/>
      <c r="N198" s="84"/>
    </row>
    <row r="199" spans="11:14">
      <c r="K199" s="21"/>
      <c r="L199" s="21"/>
      <c r="M199" s="21"/>
      <c r="N199" s="84"/>
    </row>
    <row r="200" spans="11:14">
      <c r="K200" s="21"/>
      <c r="L200" s="21"/>
      <c r="M200" s="21"/>
      <c r="N200" s="84"/>
    </row>
    <row r="201" spans="11:14">
      <c r="M201" s="7"/>
      <c r="N201" s="84"/>
    </row>
    <row r="202" spans="11:14">
      <c r="K202" s="21"/>
      <c r="L202" s="21"/>
      <c r="M202" s="21"/>
      <c r="N202" s="84"/>
    </row>
    <row r="203" spans="11:14">
      <c r="K203" s="21"/>
      <c r="L203" s="21"/>
      <c r="M203" s="21"/>
      <c r="N203" s="84"/>
    </row>
    <row r="204" spans="11:14">
      <c r="M204" s="7"/>
      <c r="N204" s="84"/>
    </row>
    <row r="205" spans="11:14">
      <c r="K205" s="21"/>
      <c r="L205" s="21"/>
      <c r="M205" s="21"/>
      <c r="N205" s="84"/>
    </row>
    <row r="206" spans="11:14">
      <c r="K206" s="21"/>
      <c r="L206" s="21"/>
      <c r="M206" s="21"/>
      <c r="N206" s="84"/>
    </row>
    <row r="207" spans="11:14">
      <c r="M207" s="7"/>
      <c r="N207" s="84"/>
    </row>
    <row r="208" spans="11:14">
      <c r="K208" s="21"/>
      <c r="L208" s="21"/>
      <c r="M208" s="21"/>
      <c r="N208" s="84"/>
    </row>
    <row r="209" spans="11:14">
      <c r="K209" s="21"/>
      <c r="L209" s="21"/>
      <c r="M209" s="21"/>
      <c r="N209" s="84"/>
    </row>
    <row r="210" spans="11:14">
      <c r="M210" s="7"/>
      <c r="N210" s="84"/>
    </row>
    <row r="211" spans="11:14">
      <c r="K211" s="21"/>
      <c r="L211" s="21"/>
      <c r="M211" s="21"/>
      <c r="N211" s="84"/>
    </row>
    <row r="212" spans="11:14">
      <c r="K212" s="21"/>
      <c r="L212" s="21"/>
      <c r="M212" s="21"/>
      <c r="N212" s="84"/>
    </row>
    <row r="213" spans="11:14">
      <c r="M213" s="7"/>
      <c r="N213" s="84"/>
    </row>
    <row r="214" spans="11:14">
      <c r="K214" s="21"/>
      <c r="L214" s="21"/>
      <c r="M214" s="21"/>
      <c r="N214" s="84"/>
    </row>
    <row r="215" spans="11:14">
      <c r="K215" s="21"/>
      <c r="L215" s="21"/>
      <c r="M215" s="21"/>
      <c r="N215" s="84"/>
    </row>
    <row r="216" spans="11:14">
      <c r="M216" s="7"/>
      <c r="N216" s="84"/>
    </row>
    <row r="217" spans="11:14">
      <c r="K217" s="21"/>
      <c r="L217" s="21"/>
      <c r="M217" s="21"/>
      <c r="N217" s="84"/>
    </row>
    <row r="218" spans="11:14">
      <c r="K218" s="21"/>
      <c r="L218" s="21"/>
      <c r="M218" s="21"/>
      <c r="N218" s="84"/>
    </row>
    <row r="219" spans="11:14">
      <c r="M219" s="7"/>
      <c r="N219" s="84"/>
    </row>
    <row r="220" spans="11:14">
      <c r="K220" s="21"/>
      <c r="L220" s="21"/>
      <c r="M220" s="21"/>
      <c r="N220" s="84"/>
    </row>
    <row r="221" spans="11:14">
      <c r="K221" s="21"/>
      <c r="L221" s="21"/>
      <c r="M221" s="21"/>
      <c r="N221" s="84"/>
    </row>
    <row r="222" spans="11:14">
      <c r="M222" s="7"/>
      <c r="N222" s="84"/>
    </row>
    <row r="223" spans="11:14">
      <c r="K223" s="21"/>
      <c r="L223" s="21"/>
      <c r="M223" s="21"/>
      <c r="N223" s="84"/>
    </row>
    <row r="224" spans="11:14">
      <c r="K224" s="21"/>
      <c r="L224" s="21"/>
      <c r="M224" s="21"/>
      <c r="N224" s="84"/>
    </row>
    <row r="225" spans="11:14">
      <c r="M225" s="7"/>
      <c r="N225" s="84"/>
    </row>
    <row r="226" spans="11:14">
      <c r="K226" s="21"/>
      <c r="L226" s="21"/>
      <c r="M226" s="21"/>
      <c r="N226" s="84"/>
    </row>
    <row r="227" spans="11:14">
      <c r="K227" s="21"/>
      <c r="L227" s="21"/>
      <c r="M227" s="21"/>
      <c r="N227" s="84"/>
    </row>
    <row r="228" spans="11:14">
      <c r="M228" s="7"/>
      <c r="N228" s="84"/>
    </row>
    <row r="229" spans="11:14">
      <c r="K229" s="21"/>
      <c r="L229" s="21"/>
      <c r="M229" s="21"/>
      <c r="N229" s="84"/>
    </row>
    <row r="230" spans="11:14">
      <c r="K230" s="21"/>
      <c r="L230" s="21"/>
      <c r="M230" s="21"/>
      <c r="N230" s="84"/>
    </row>
    <row r="231" spans="11:14">
      <c r="M231" s="7"/>
      <c r="N231" s="84"/>
    </row>
    <row r="232" spans="11:14">
      <c r="K232" s="21"/>
      <c r="L232" s="21"/>
      <c r="M232" s="21"/>
      <c r="N232" s="84"/>
    </row>
    <row r="233" spans="11:14">
      <c r="K233" s="21"/>
      <c r="L233" s="21"/>
      <c r="M233" s="21"/>
      <c r="N233" s="84"/>
    </row>
    <row r="234" spans="11:14">
      <c r="M234" s="7"/>
      <c r="N234" s="84"/>
    </row>
    <row r="235" spans="11:14">
      <c r="K235" s="21"/>
      <c r="L235" s="21"/>
      <c r="M235" s="21"/>
      <c r="N235" s="84"/>
    </row>
    <row r="236" spans="11:14">
      <c r="K236" s="21"/>
      <c r="L236" s="21"/>
      <c r="M236" s="21"/>
      <c r="N236" s="84"/>
    </row>
    <row r="237" spans="11:14">
      <c r="M237" s="7"/>
      <c r="N237" s="84"/>
    </row>
    <row r="238" spans="11:14">
      <c r="K238" s="21"/>
      <c r="L238" s="21"/>
      <c r="M238" s="21"/>
      <c r="N238" s="84"/>
    </row>
    <row r="239" spans="11:14">
      <c r="K239" s="21"/>
      <c r="L239" s="21"/>
      <c r="M239" s="21"/>
      <c r="N239" s="84"/>
    </row>
    <row r="240" spans="11:14">
      <c r="M240" s="7"/>
      <c r="N240" s="84"/>
    </row>
    <row r="241" spans="11:14">
      <c r="K241" s="21"/>
      <c r="L241" s="21"/>
      <c r="M241" s="21"/>
      <c r="N241" s="84"/>
    </row>
    <row r="242" spans="11:14">
      <c r="K242" s="21"/>
      <c r="L242" s="21"/>
      <c r="M242" s="21"/>
      <c r="N242" s="84"/>
    </row>
    <row r="243" spans="11:14">
      <c r="M243" s="7"/>
      <c r="N243" s="84"/>
    </row>
    <row r="244" spans="11:14">
      <c r="K244" s="21"/>
      <c r="L244" s="21"/>
      <c r="M244" s="21"/>
      <c r="N244" s="84"/>
    </row>
    <row r="245" spans="11:14">
      <c r="K245" s="21"/>
      <c r="L245" s="21"/>
      <c r="M245" s="21"/>
      <c r="N245" s="84"/>
    </row>
    <row r="246" spans="11:14">
      <c r="M246" s="7"/>
      <c r="N246" s="84"/>
    </row>
    <row r="247" spans="11:14">
      <c r="K247" s="21"/>
      <c r="L247" s="21"/>
      <c r="M247" s="21"/>
      <c r="N247" s="84"/>
    </row>
    <row r="248" spans="11:14">
      <c r="K248" s="21"/>
      <c r="L248" s="21"/>
      <c r="M248" s="21"/>
      <c r="N248" s="84"/>
    </row>
    <row r="249" spans="11:14">
      <c r="M249" s="7"/>
      <c r="N249" s="84"/>
    </row>
    <row r="250" spans="11:14">
      <c r="K250" s="21"/>
      <c r="L250" s="21"/>
      <c r="M250" s="21"/>
      <c r="N250" s="84"/>
    </row>
    <row r="251" spans="11:14">
      <c r="K251" s="21"/>
      <c r="L251" s="21"/>
      <c r="M251" s="21"/>
      <c r="N251" s="84"/>
    </row>
    <row r="252" spans="11:14">
      <c r="M252" s="7"/>
      <c r="N252" s="84"/>
    </row>
    <row r="253" spans="11:14">
      <c r="K253" s="21"/>
      <c r="L253" s="21"/>
      <c r="M253" s="21"/>
      <c r="N253" s="84"/>
    </row>
    <row r="254" spans="11:14">
      <c r="K254" s="21"/>
      <c r="L254" s="21"/>
      <c r="M254" s="21"/>
      <c r="N254" s="84"/>
    </row>
    <row r="255" spans="11:14">
      <c r="M255" s="7"/>
      <c r="N255" s="84"/>
    </row>
    <row r="256" spans="11:14">
      <c r="K256" s="21"/>
      <c r="L256" s="21"/>
      <c r="M256" s="21"/>
      <c r="N256" s="84"/>
    </row>
    <row r="257" spans="11:14">
      <c r="K257" s="21"/>
      <c r="L257" s="21"/>
      <c r="M257" s="21"/>
      <c r="N257" s="84"/>
    </row>
    <row r="258" spans="11:14">
      <c r="M258" s="7"/>
      <c r="N258" s="84"/>
    </row>
    <row r="259" spans="11:14">
      <c r="K259" s="21"/>
      <c r="L259" s="21"/>
      <c r="M259" s="21"/>
      <c r="N259" s="84"/>
    </row>
    <row r="260" spans="11:14">
      <c r="K260" s="21"/>
      <c r="L260" s="21"/>
      <c r="M260" s="21"/>
      <c r="N260" s="84"/>
    </row>
    <row r="261" spans="11:14">
      <c r="M261" s="7"/>
      <c r="N261" s="84"/>
    </row>
    <row r="262" spans="11:14">
      <c r="K262" s="21"/>
      <c r="L262" s="21"/>
      <c r="M262" s="21"/>
      <c r="N262" s="84"/>
    </row>
    <row r="263" spans="11:14">
      <c r="K263" s="21"/>
      <c r="L263" s="21"/>
      <c r="M263" s="21"/>
      <c r="N263" s="84"/>
    </row>
    <row r="264" spans="11:14">
      <c r="M264" s="7"/>
      <c r="N264" s="84"/>
    </row>
    <row r="265" spans="11:14">
      <c r="K265" s="21"/>
      <c r="L265" s="21"/>
      <c r="M265" s="21"/>
      <c r="N265" s="84"/>
    </row>
    <row r="266" spans="11:14">
      <c r="K266" s="21"/>
      <c r="L266" s="21"/>
      <c r="M266" s="21"/>
      <c r="N266" s="84"/>
    </row>
    <row r="267" spans="11:14">
      <c r="M267" s="7"/>
      <c r="N267" s="84"/>
    </row>
    <row r="268" spans="11:14">
      <c r="K268" s="21"/>
      <c r="L268" s="21"/>
      <c r="M268" s="21"/>
      <c r="N268" s="84"/>
    </row>
    <row r="269" spans="11:14">
      <c r="K269" s="21"/>
      <c r="L269" s="21"/>
      <c r="M269" s="21"/>
      <c r="N269" s="84"/>
    </row>
    <row r="270" spans="11:14">
      <c r="M270" s="7"/>
      <c r="N270" s="84"/>
    </row>
    <row r="271" spans="11:14">
      <c r="K271" s="21"/>
      <c r="L271" s="21"/>
      <c r="M271" s="21"/>
      <c r="N271" s="84"/>
    </row>
    <row r="272" spans="11:14">
      <c r="K272" s="21"/>
      <c r="L272" s="21"/>
      <c r="M272" s="21"/>
      <c r="N272" s="84"/>
    </row>
    <row r="273" spans="11:14">
      <c r="M273" s="7"/>
      <c r="N273" s="84"/>
    </row>
    <row r="274" spans="11:14">
      <c r="K274" s="21"/>
      <c r="L274" s="21"/>
      <c r="M274" s="21"/>
      <c r="N274" s="84"/>
    </row>
    <row r="275" spans="11:14">
      <c r="K275" s="21"/>
      <c r="L275" s="21"/>
      <c r="M275" s="21"/>
      <c r="N275" s="84"/>
    </row>
    <row r="276" spans="11:14">
      <c r="M276" s="7"/>
      <c r="N276" s="84"/>
    </row>
    <row r="277" spans="11:14">
      <c r="K277" s="21"/>
      <c r="L277" s="21"/>
      <c r="M277" s="21"/>
      <c r="N277" s="84"/>
    </row>
    <row r="278" spans="11:14">
      <c r="K278" s="21"/>
      <c r="L278" s="21"/>
      <c r="M278" s="21"/>
      <c r="N278" s="84"/>
    </row>
    <row r="279" spans="11:14" ht="9.9499999999999993" customHeight="1">
      <c r="K279" s="21"/>
      <c r="L279" s="21"/>
    </row>
    <row r="280" spans="11:14" ht="13.5" customHeight="1"/>
    <row r="281" spans="11:14" ht="12.75" customHeight="1"/>
    <row r="282" spans="11:14" ht="12.75" customHeight="1"/>
    <row r="283" spans="11:14" ht="13.5" customHeight="1"/>
    <row r="284" spans="11:14" ht="12.75" customHeight="1"/>
    <row r="285" spans="11:14" ht="12.75" customHeight="1"/>
    <row r="286" spans="11:14" ht="13.5" customHeight="1"/>
    <row r="287" spans="11:14" ht="12.75" customHeight="1"/>
    <row r="288" spans="11:14" ht="12.75" customHeight="1"/>
    <row r="289" ht="12.75" customHeight="1"/>
  </sheetData>
  <mergeCells count="3">
    <mergeCell ref="I5:J5"/>
    <mergeCell ref="I6:J6"/>
    <mergeCell ref="A1:I2"/>
  </mergeCells>
  <phoneticPr fontId="2"/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2" fitToWidth="1" fitToHeight="1" orientation="portrait" usePrinterDefaults="1" r:id="rId1"/>
  <headerFooter alignWithMargins="0">
    <oddFooter>&amp;C&amp;P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本工事内訳書（入札時　提出用）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2025-08-12T06:32:19Z</dcterms:created>
  <dcterms:modified xsi:type="dcterms:W3CDTF">2025-08-12T06:32:40Z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2025-08-12T06:32:40Z</vt:filetime>
  </property>
</Properties>
</file>